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990" windowWidth="11355" windowHeight="9210" activeTab="0"/>
  </bookViews>
  <sheets>
    <sheet name="Гагарина 43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<sst xmlns="http://schemas.openxmlformats.org/spreadsheetml/2006/main" count="54" uniqueCount="43">
  <si>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 xml:space="preserve">Улица Гагарина, д.43, кв.036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</si>
  <si>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кв.090                                                                                                                                                                                                                              </t>
  </si>
  <si>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</si>
  <si>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</si>
  <si>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</si>
  <si>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</si>
  <si>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</si>
  <si>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</si>
  <si>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</si>
  <si>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</si>
  <si>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Улица Гагарина, д.43, кв.100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</si>
  <si>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кв.079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</si>
  <si>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кв.047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</si>
  <si>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кв.074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</si>
  <si>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кв.082  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</si>
  <si>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начало года </t>
  </si>
  <si>
    <t xml:space="preserve">Тариф </t>
  </si>
  <si>
    <t>Начислено  всего за год</t>
  </si>
  <si>
    <t>ремонт наружных стен</t>
  </si>
  <si>
    <t>ремонт лестничных клеток</t>
  </si>
  <si>
    <t>ремонт панельных швов</t>
  </si>
  <si>
    <t>смена контейнера</t>
  </si>
  <si>
    <t>Итого долг дома перед УК КОМФОРТ без учета задолженности жителей</t>
  </si>
  <si>
    <t xml:space="preserve">Улица Гагарина, д.43, кв.003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</si>
  <si>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кв.006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</si>
  <si>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кв.009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</si>
  <si>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</si>
  <si>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кв.033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</si>
  <si>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</si>
  <si>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кв.042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</si>
  <si>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кв.062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</si>
  <si>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кв.066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</si>
  <si>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кв.080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</si>
  <si>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кв.091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</si>
  <si>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кв.092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</si>
  <si>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кв.103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</si>
  <si>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кв.106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</si>
  <si>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д.43, кв.108  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</si>
  <si>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</si>
  <si>
    <t>дома № 43 по ул. Гагарина</t>
  </si>
  <si>
    <t>Отчет за 2011г.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</si>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</sst>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&quot;р.&quot;;\-#,##0.0&quot;р.&quot;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Century Schoolbook"/>
      <family val="1"/>
    </font>
    <font>
      <sz val="10"/>
      <name val="Century Schoolbook"/>
      <family val="1"/>
    </font>
    <font>
      <b/>
      <sz val="14"/>
      <color indexed="14"/>
      <name val="Century Schoolbook"/>
      <family val="1"/>
    </font>
    <font>
      <b/>
      <i/>
      <sz val="10"/>
      <color indexed="18"/>
      <name val="Century Schoolbook"/>
      <family val="1"/>
    </font>
    <font>
      <sz val="10"/>
      <color indexed="18"/>
      <name val="Arial Cyr"/>
      <family val="0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7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7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7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7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150" zoomScaleNormal="150" workbookViewId="0" topLeftCell="A10">
      <selection activeCell="B16" sqref="B16"/>
    </sheetView>
  </sheetViews>
  <sheetFormatPr defaultColWidth="9.00390625" defaultRowHeight="12.75"/>
  <cols>
    <col min="1" max="1" width="6.75390625" style="1" customWidth="1"/>
    <col min="2" max="2" width="41.00390625" style="6" customWidth="1"/>
    <col min="3" max="3" width="13.125" style="4" customWidth="1"/>
    <col min="4" max="4" width="19.75390625" style="1" customWidth="1"/>
    <col min="5" max="16384" width="8.875" style="1" customWidth="1"/>
  </cols>
  <sheetData>
    <row r="1" spans="1:4" ht="18.75">
      <c r="A1" s="24" t="s">
        <v>40</v>
      </c>
      <c r="B1" s="24"/>
      <c r="C1" s="24"/>
      <c r="D1" s="24"/>
    </row>
    <row r="2" spans="1:4" ht="18.75">
      <c r="A2" s="24" t="s">
        <v>2</v>
      </c>
      <c r="B2" s="24"/>
      <c r="C2" s="24"/>
      <c r="D2" s="24"/>
    </row>
    <row r="3" spans="1:4" ht="19.5" thickBot="1">
      <c r="A3" s="24" t="s">
        <v>39</v>
      </c>
      <c r="B3" s="24"/>
      <c r="C3" s="24"/>
      <c r="D3" s="24"/>
    </row>
    <row r="4" spans="1:4" ht="21.75" customHeight="1" thickBot="1" thickTop="1">
      <c r="A4" s="8" t="s">
        <v>3</v>
      </c>
      <c r="B4" s="9" t="s">
        <v>4</v>
      </c>
      <c r="C4" s="9" t="s">
        <v>6</v>
      </c>
      <c r="D4" s="10"/>
    </row>
    <row r="5" spans="1:4" ht="27" thickBot="1" thickTop="1">
      <c r="A5" s="11"/>
      <c r="B5" s="12" t="s">
        <v>15</v>
      </c>
      <c r="C5" s="13" t="s">
        <v>8</v>
      </c>
      <c r="D5" s="14">
        <v>331647.8</v>
      </c>
    </row>
    <row r="6" spans="1:4" ht="14.25" thickBot="1" thickTop="1">
      <c r="A6" s="15">
        <v>1</v>
      </c>
      <c r="B6" s="16" t="s">
        <v>5</v>
      </c>
      <c r="C6" s="17" t="s">
        <v>7</v>
      </c>
      <c r="D6" s="18">
        <v>6173.2</v>
      </c>
    </row>
    <row r="7" spans="1:4" ht="14.25" thickBot="1" thickTop="1">
      <c r="A7" s="15">
        <v>2</v>
      </c>
      <c r="B7" s="19" t="s">
        <v>16</v>
      </c>
      <c r="C7" s="20" t="s">
        <v>8</v>
      </c>
      <c r="D7" s="18">
        <v>2.65</v>
      </c>
    </row>
    <row r="8" spans="1:4" ht="14.25" thickBot="1" thickTop="1">
      <c r="A8" s="15">
        <v>3</v>
      </c>
      <c r="B8" s="19" t="s">
        <v>17</v>
      </c>
      <c r="C8" s="20" t="s">
        <v>8</v>
      </c>
      <c r="D8" s="18">
        <f>D7*12*D6</f>
        <v>196307.75999999998</v>
      </c>
    </row>
    <row r="9" spans="1:4" ht="14.25" thickBot="1" thickTop="1">
      <c r="A9" s="15">
        <v>4</v>
      </c>
      <c r="B9" s="16" t="s">
        <v>41</v>
      </c>
      <c r="C9" s="17" t="s">
        <v>8</v>
      </c>
      <c r="D9" s="18">
        <f>SUM(D10:D14)</f>
        <v>560229.91</v>
      </c>
    </row>
    <row r="10" spans="1:4" ht="14.25" thickBot="1" thickTop="1">
      <c r="A10" s="15"/>
      <c r="B10" s="16" t="s">
        <v>18</v>
      </c>
      <c r="C10" s="17" t="s">
        <v>8</v>
      </c>
      <c r="D10" s="21">
        <v>3032.39</v>
      </c>
    </row>
    <row r="11" spans="1:4" ht="14.25" thickBot="1" thickTop="1">
      <c r="A11" s="15"/>
      <c r="B11" s="16" t="s">
        <v>19</v>
      </c>
      <c r="C11" s="17" t="s">
        <v>8</v>
      </c>
      <c r="D11" s="21">
        <v>270353</v>
      </c>
    </row>
    <row r="12" spans="1:4" ht="14.25" thickBot="1" thickTop="1">
      <c r="A12" s="15"/>
      <c r="B12" s="16" t="s">
        <v>20</v>
      </c>
      <c r="C12" s="17" t="s">
        <v>8</v>
      </c>
      <c r="D12" s="21">
        <v>218055.61</v>
      </c>
    </row>
    <row r="13" spans="1:4" ht="14.25" thickBot="1" thickTop="1">
      <c r="A13" s="15"/>
      <c r="B13" s="16" t="s">
        <v>21</v>
      </c>
      <c r="C13" s="17" t="s">
        <v>8</v>
      </c>
      <c r="D13" s="21">
        <v>6273.02</v>
      </c>
    </row>
    <row r="14" spans="1:4" ht="27" thickBot="1" thickTop="1">
      <c r="A14" s="15"/>
      <c r="B14" s="16" t="s">
        <v>9</v>
      </c>
      <c r="C14" s="17" t="s">
        <v>8</v>
      </c>
      <c r="D14" s="18">
        <v>62515.89</v>
      </c>
    </row>
    <row r="15" spans="1:4" ht="27" thickBot="1" thickTop="1">
      <c r="A15" s="15"/>
      <c r="B15" s="12" t="s">
        <v>22</v>
      </c>
      <c r="C15" s="20" t="s">
        <v>8</v>
      </c>
      <c r="D15" s="14">
        <f>D9-D8-D5</f>
        <v>32274.350000000035</v>
      </c>
    </row>
    <row r="16" spans="1:4" ht="27" thickBot="1" thickTop="1">
      <c r="A16" s="15">
        <v>5</v>
      </c>
      <c r="B16" s="19" t="s">
        <v>42</v>
      </c>
      <c r="C16" s="17" t="s">
        <v>8</v>
      </c>
      <c r="D16" s="21">
        <f>SUM(C17:C38)</f>
        <v>169238.56</v>
      </c>
    </row>
    <row r="17" spans="1:4" ht="14.25" thickBot="1" thickTop="1">
      <c r="A17" s="15"/>
      <c r="B17" s="22" t="s">
        <v>23</v>
      </c>
      <c r="C17" s="23">
        <v>4983.96</v>
      </c>
      <c r="D17" s="7"/>
    </row>
    <row r="18" spans="1:4" ht="14.25" thickBot="1" thickTop="1">
      <c r="A18" s="15"/>
      <c r="B18" s="22" t="s">
        <v>24</v>
      </c>
      <c r="C18" s="23">
        <v>5879.18</v>
      </c>
      <c r="D18" s="7"/>
    </row>
    <row r="19" spans="1:4" ht="14.25" thickBot="1" thickTop="1">
      <c r="A19" s="15"/>
      <c r="B19" s="22" t="s">
        <v>25</v>
      </c>
      <c r="C19" s="23">
        <v>11782.42</v>
      </c>
      <c r="D19" s="7"/>
    </row>
    <row r="20" spans="1:4" ht="14.25" thickBot="1" thickTop="1">
      <c r="A20" s="15"/>
      <c r="B20" s="22" t="s">
        <v>26</v>
      </c>
      <c r="C20" s="23">
        <v>6758.33</v>
      </c>
      <c r="D20" s="7"/>
    </row>
    <row r="21" spans="1:4" ht="14.25" thickBot="1" thickTop="1">
      <c r="A21" s="15"/>
      <c r="B21" s="22" t="s">
        <v>27</v>
      </c>
      <c r="C21" s="23">
        <v>7096.77</v>
      </c>
      <c r="D21" s="7"/>
    </row>
    <row r="22" spans="1:4" ht="14.25" thickBot="1" thickTop="1">
      <c r="A22" s="15"/>
      <c r="B22" s="22" t="s">
        <v>0</v>
      </c>
      <c r="C22" s="23">
        <v>14405.15</v>
      </c>
      <c r="D22" s="7"/>
    </row>
    <row r="23" spans="1:4" ht="14.25" thickBot="1" thickTop="1">
      <c r="A23" s="15"/>
      <c r="B23" s="22" t="s">
        <v>28</v>
      </c>
      <c r="C23" s="23">
        <v>6409.91</v>
      </c>
      <c r="D23" s="7"/>
    </row>
    <row r="24" spans="1:4" ht="14.25" thickBot="1" thickTop="1">
      <c r="A24" s="15"/>
      <c r="B24" s="22" t="s">
        <v>29</v>
      </c>
      <c r="C24" s="23">
        <v>4895.6</v>
      </c>
      <c r="D24" s="7"/>
    </row>
    <row r="25" spans="1:4" ht="14.25" thickBot="1" thickTop="1">
      <c r="A25" s="15"/>
      <c r="B25" s="22" t="s">
        <v>12</v>
      </c>
      <c r="C25" s="23">
        <v>6694.08</v>
      </c>
      <c r="D25" s="7"/>
    </row>
    <row r="26" spans="1:4" ht="14.25" thickBot="1" thickTop="1">
      <c r="A26" s="15"/>
      <c r="B26" s="22" t="s">
        <v>30</v>
      </c>
      <c r="C26" s="23">
        <v>5483.71</v>
      </c>
      <c r="D26" s="7"/>
    </row>
    <row r="27" spans="1:4" ht="14.25" thickBot="1" thickTop="1">
      <c r="A27" s="15"/>
      <c r="B27" s="22" t="s">
        <v>31</v>
      </c>
      <c r="C27" s="23">
        <v>6710.13</v>
      </c>
      <c r="D27" s="7"/>
    </row>
    <row r="28" spans="1:4" ht="14.25" thickBot="1" thickTop="1">
      <c r="A28" s="15"/>
      <c r="B28" s="22" t="s">
        <v>13</v>
      </c>
      <c r="C28" s="23">
        <v>7557.16</v>
      </c>
      <c r="D28" s="7"/>
    </row>
    <row r="29" spans="1:4" ht="14.25" thickBot="1" thickTop="1">
      <c r="A29" s="15"/>
      <c r="B29" s="22" t="s">
        <v>11</v>
      </c>
      <c r="C29" s="23">
        <v>4598.88</v>
      </c>
      <c r="D29" s="7"/>
    </row>
    <row r="30" spans="1:4" ht="14.25" thickBot="1" thickTop="1">
      <c r="A30" s="15"/>
      <c r="B30" s="22" t="s">
        <v>32</v>
      </c>
      <c r="C30" s="23">
        <v>6963.62</v>
      </c>
      <c r="D30" s="7"/>
    </row>
    <row r="31" spans="1:4" ht="14.25" thickBot="1" thickTop="1">
      <c r="A31" s="15"/>
      <c r="B31" s="22" t="s">
        <v>14</v>
      </c>
      <c r="C31" s="23">
        <v>10304.15</v>
      </c>
      <c r="D31" s="7"/>
    </row>
    <row r="32" spans="1:4" ht="14.25" thickBot="1" thickTop="1">
      <c r="A32" s="15"/>
      <c r="B32" s="22" t="s">
        <v>1</v>
      </c>
      <c r="C32" s="23">
        <v>12686.93</v>
      </c>
      <c r="D32" s="7"/>
    </row>
    <row r="33" spans="1:4" ht="14.25" thickBot="1" thickTop="1">
      <c r="A33" s="15"/>
      <c r="B33" s="22" t="s">
        <v>33</v>
      </c>
      <c r="C33" s="23">
        <v>7268.12</v>
      </c>
      <c r="D33" s="7"/>
    </row>
    <row r="34" spans="1:4" ht="14.25" thickBot="1" thickTop="1">
      <c r="A34" s="15"/>
      <c r="B34" s="22" t="s">
        <v>34</v>
      </c>
      <c r="C34" s="23">
        <v>11639.94</v>
      </c>
      <c r="D34" s="7"/>
    </row>
    <row r="35" spans="1:4" ht="14.25" thickBot="1" thickTop="1">
      <c r="A35" s="15"/>
      <c r="B35" s="22" t="s">
        <v>10</v>
      </c>
      <c r="C35" s="23">
        <v>8607.4</v>
      </c>
      <c r="D35" s="7"/>
    </row>
    <row r="36" spans="1:4" ht="14.25" thickBot="1" thickTop="1">
      <c r="A36" s="15"/>
      <c r="B36" s="22" t="s">
        <v>35</v>
      </c>
      <c r="C36" s="23">
        <v>5758.69</v>
      </c>
      <c r="D36" s="7"/>
    </row>
    <row r="37" spans="1:4" ht="14.25" thickBot="1" thickTop="1">
      <c r="A37" s="15"/>
      <c r="B37" s="22" t="s">
        <v>36</v>
      </c>
      <c r="C37" s="23">
        <v>5806.88</v>
      </c>
      <c r="D37" s="7"/>
    </row>
    <row r="38" spans="1:4" ht="14.25" thickBot="1" thickTop="1">
      <c r="A38" s="15"/>
      <c r="B38" s="22" t="s">
        <v>37</v>
      </c>
      <c r="C38" s="23">
        <v>6947.55</v>
      </c>
      <c r="D38" s="7"/>
    </row>
    <row r="39" spans="1:4" ht="27" thickBot="1" thickTop="1">
      <c r="A39" s="15">
        <v>6</v>
      </c>
      <c r="B39" s="12" t="s">
        <v>38</v>
      </c>
      <c r="C39" s="17" t="s">
        <v>8</v>
      </c>
      <c r="D39" s="14">
        <f>D15+D16</f>
        <v>201512.91000000003</v>
      </c>
    </row>
    <row r="40" spans="1:4" ht="13.5" thickTop="1">
      <c r="A40" s="2"/>
      <c r="B40" s="3"/>
      <c r="D40" s="5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2012-10-14T13:32:26Z</dcterms:modified>
  <cp:category/>
  <cp:version/>
  <cp:contentType/>
  <cp:contentStatus/>
</cp:coreProperties>
</file>