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енина 182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<sst xmlns="http://schemas.openxmlformats.org/spreadsheetml/2006/main" count="43" uniqueCount="34">
  <si>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</si>
  <si>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</si>
  <si>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</si>
  <si>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</si>
  <si>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</si>
  <si>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</si>
  <si>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</si>
  <si>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</si>
  <si>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 xml:space="preserve">Проспект Ленина, д.182, кв.056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</si>
  <si>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кв.053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</si>
  <si>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начало года</t>
  </si>
  <si>
    <t xml:space="preserve">Тариф </t>
  </si>
  <si>
    <t>Начислено  всего за год</t>
  </si>
  <si>
    <t>Итого долг дома перед УК КОМФОРТ без учета задолженности жителей</t>
  </si>
  <si>
    <t xml:space="preserve">Проспект Ленина, д.182, кв.006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</si>
  <si>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кв.007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</si>
  <si>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кв.023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</si>
  <si>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кв.033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</si>
  <si>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кв.039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</si>
  <si>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кв.041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</si>
  <si>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кв.043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</si>
  <si>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кв.046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</si>
  <si>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кв.049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</si>
  <si>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кв.052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</si>
  <si>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кв.054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</si>
  <si>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кв.060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</si>
  <si>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кв.063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</si>
  <si>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кв.066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</si>
  <si>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д.182, кв.071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</si>
  <si>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конец года</t>
  </si>
  <si>
    <t>Отчет за 2011г.</t>
  </si>
  <si>
    <t>дома № 182 по пр. Ленина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</si>
  <si>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</si>
  <si>
    <t xml:space="preserve">Задолженность жителей по оплате жилищно-коммунальных услуг, в т.ч.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</si>
</sst>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color indexed="14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b/>
      <i/>
      <sz val="10"/>
      <color indexed="18"/>
      <name val="Century Schoolbook"/>
      <family val="1"/>
    </font>
    <font>
      <b/>
      <sz val="10"/>
      <color indexed="18"/>
      <name val="Century Schoolbook"/>
      <family val="1"/>
    </font>
    <font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7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150" zoomScaleNormal="150" workbookViewId="0" topLeftCell="A1">
      <selection activeCell="B12" sqref="B12"/>
    </sheetView>
  </sheetViews>
  <sheetFormatPr defaultColWidth="9.00390625" defaultRowHeight="12.75"/>
  <cols>
    <col min="1" max="1" width="6.75390625" style="1" customWidth="1"/>
    <col min="2" max="2" width="40.875" style="6" customWidth="1"/>
    <col min="3" max="3" width="13.125" style="4" customWidth="1"/>
    <col min="4" max="4" width="19.75390625" style="4" customWidth="1"/>
    <col min="5" max="16384" width="9.125" style="1" customWidth="1"/>
  </cols>
  <sheetData>
    <row r="1" spans="1:4" ht="18.75">
      <c r="A1" s="23" t="s">
        <v>30</v>
      </c>
      <c r="B1" s="23"/>
      <c r="C1" s="23"/>
      <c r="D1" s="23"/>
    </row>
    <row r="2" spans="1:4" ht="18.75">
      <c r="A2" s="23" t="s">
        <v>0</v>
      </c>
      <c r="B2" s="23"/>
      <c r="C2" s="23"/>
      <c r="D2" s="23"/>
    </row>
    <row r="3" spans="1:4" ht="19.5" thickBot="1">
      <c r="A3" s="23" t="s">
        <v>31</v>
      </c>
      <c r="B3" s="23"/>
      <c r="C3" s="23"/>
      <c r="D3" s="23"/>
    </row>
    <row r="4" spans="1:4" ht="24" customHeight="1" thickBot="1" thickTop="1">
      <c r="A4" s="8" t="s">
        <v>1</v>
      </c>
      <c r="B4" s="9" t="s">
        <v>2</v>
      </c>
      <c r="C4" s="9" t="s">
        <v>4</v>
      </c>
      <c r="D4" s="10"/>
    </row>
    <row r="5" spans="1:4" ht="27" thickBot="1" thickTop="1">
      <c r="A5" s="8"/>
      <c r="B5" s="11" t="s">
        <v>10</v>
      </c>
      <c r="C5" s="12" t="s">
        <v>6</v>
      </c>
      <c r="D5" s="13">
        <v>181498.85</v>
      </c>
    </row>
    <row r="6" spans="1:4" ht="14.25" thickBot="1" thickTop="1">
      <c r="A6" s="14">
        <v>1</v>
      </c>
      <c r="B6" s="15" t="s">
        <v>3</v>
      </c>
      <c r="C6" s="16" t="s">
        <v>5</v>
      </c>
      <c r="D6" s="17">
        <v>3767.9</v>
      </c>
    </row>
    <row r="7" spans="1:4" ht="14.25" thickBot="1" thickTop="1">
      <c r="A7" s="14">
        <v>2</v>
      </c>
      <c r="B7" s="18" t="s">
        <v>11</v>
      </c>
      <c r="C7" s="12" t="s">
        <v>6</v>
      </c>
      <c r="D7" s="19">
        <v>2.65</v>
      </c>
    </row>
    <row r="8" spans="1:4" ht="14.25" thickBot="1" thickTop="1">
      <c r="A8" s="14">
        <v>3</v>
      </c>
      <c r="B8" s="18" t="s">
        <v>12</v>
      </c>
      <c r="C8" s="12" t="s">
        <v>6</v>
      </c>
      <c r="D8" s="19">
        <f>D7*12*D6</f>
        <v>119819.21999999999</v>
      </c>
    </row>
    <row r="9" spans="1:4" ht="14.25" thickBot="1" thickTop="1">
      <c r="A9" s="14">
        <v>4</v>
      </c>
      <c r="B9" s="15" t="s">
        <v>32</v>
      </c>
      <c r="C9" s="16" t="s">
        <v>6</v>
      </c>
      <c r="D9" s="17">
        <f>SUM(D10:D10)</f>
        <v>49219.85</v>
      </c>
    </row>
    <row r="10" spans="1:4" ht="27" thickBot="1" thickTop="1">
      <c r="A10" s="14"/>
      <c r="B10" s="15" t="s">
        <v>7</v>
      </c>
      <c r="C10" s="16" t="s">
        <v>6</v>
      </c>
      <c r="D10" s="17">
        <v>49219.85</v>
      </c>
    </row>
    <row r="11" spans="1:4" ht="27" thickBot="1" thickTop="1">
      <c r="A11" s="14"/>
      <c r="B11" s="11" t="s">
        <v>13</v>
      </c>
      <c r="C11" s="12" t="s">
        <v>6</v>
      </c>
      <c r="D11" s="13">
        <f>D5+D9-D8</f>
        <v>110899.48000000003</v>
      </c>
    </row>
    <row r="12" spans="1:4" ht="27" thickBot="1" thickTop="1">
      <c r="A12" s="14">
        <v>5</v>
      </c>
      <c r="B12" s="18" t="s">
        <v>33</v>
      </c>
      <c r="C12" s="16" t="s">
        <v>6</v>
      </c>
      <c r="D12" s="17">
        <f>SUM(C13:C31)</f>
        <v>109890.31000000003</v>
      </c>
    </row>
    <row r="13" spans="1:4" ht="14.25" thickBot="1" thickTop="1">
      <c r="A13" s="14"/>
      <c r="B13" s="20" t="s">
        <v>14</v>
      </c>
      <c r="C13" s="21">
        <v>4322.83</v>
      </c>
      <c r="D13" s="7"/>
    </row>
    <row r="14" spans="1:4" ht="14.25" thickBot="1" thickTop="1">
      <c r="A14" s="14"/>
      <c r="B14" s="20" t="s">
        <v>14</v>
      </c>
      <c r="C14" s="21">
        <v>5966.82</v>
      </c>
      <c r="D14" s="7"/>
    </row>
    <row r="15" spans="1:4" ht="14.25" thickBot="1" thickTop="1">
      <c r="A15" s="14"/>
      <c r="B15" s="20" t="s">
        <v>15</v>
      </c>
      <c r="C15" s="21">
        <v>7421.1</v>
      </c>
      <c r="D15" s="7"/>
    </row>
    <row r="16" spans="1:4" ht="14.25" thickBot="1" thickTop="1">
      <c r="A16" s="14"/>
      <c r="B16" s="20" t="s">
        <v>16</v>
      </c>
      <c r="C16" s="21">
        <v>6886.92</v>
      </c>
      <c r="D16" s="7"/>
    </row>
    <row r="17" spans="1:4" ht="14.25" thickBot="1" thickTop="1">
      <c r="A17" s="14"/>
      <c r="B17" s="20" t="s">
        <v>17</v>
      </c>
      <c r="C17" s="21">
        <v>7689.4</v>
      </c>
      <c r="D17" s="7"/>
    </row>
    <row r="18" spans="1:4" ht="14.25" thickBot="1" thickTop="1">
      <c r="A18" s="14"/>
      <c r="B18" s="20" t="s">
        <v>18</v>
      </c>
      <c r="C18" s="21">
        <v>6495.19</v>
      </c>
      <c r="D18" s="7"/>
    </row>
    <row r="19" spans="1:4" ht="14.25" thickBot="1" thickTop="1">
      <c r="A19" s="14"/>
      <c r="B19" s="20" t="s">
        <v>19</v>
      </c>
      <c r="C19" s="21">
        <v>2057.89</v>
      </c>
      <c r="D19" s="7"/>
    </row>
    <row r="20" spans="1:4" ht="14.25" thickBot="1" thickTop="1">
      <c r="A20" s="14"/>
      <c r="B20" s="20" t="s">
        <v>20</v>
      </c>
      <c r="C20" s="21">
        <v>5677.43</v>
      </c>
      <c r="D20" s="7"/>
    </row>
    <row r="21" spans="1:4" ht="14.25" thickBot="1" thickTop="1">
      <c r="A21" s="14"/>
      <c r="B21" s="20" t="s">
        <v>21</v>
      </c>
      <c r="C21" s="21">
        <v>7044.82</v>
      </c>
      <c r="D21" s="7"/>
    </row>
    <row r="22" spans="1:4" ht="14.25" thickBot="1" thickTop="1">
      <c r="A22" s="14"/>
      <c r="B22" s="20" t="s">
        <v>22</v>
      </c>
      <c r="C22" s="21">
        <v>12881.88</v>
      </c>
      <c r="D22" s="7"/>
    </row>
    <row r="23" spans="1:4" ht="14.25" thickBot="1" thickTop="1">
      <c r="A23" s="14"/>
      <c r="B23" s="20" t="s">
        <v>23</v>
      </c>
      <c r="C23" s="21">
        <v>4131.85</v>
      </c>
      <c r="D23" s="7"/>
    </row>
    <row r="24" spans="1:4" ht="14.25" thickBot="1" thickTop="1">
      <c r="A24" s="14"/>
      <c r="B24" s="20" t="s">
        <v>9</v>
      </c>
      <c r="C24" s="21">
        <v>7834.94</v>
      </c>
      <c r="D24" s="7"/>
    </row>
    <row r="25" spans="1:4" ht="14.25" thickBot="1" thickTop="1">
      <c r="A25" s="14"/>
      <c r="B25" s="20" t="s">
        <v>24</v>
      </c>
      <c r="C25" s="21">
        <v>4203.33</v>
      </c>
      <c r="D25" s="7"/>
    </row>
    <row r="26" spans="1:4" ht="14.25" thickBot="1" thickTop="1">
      <c r="A26" s="14"/>
      <c r="B26" s="20" t="s">
        <v>8</v>
      </c>
      <c r="C26" s="21">
        <v>4299.02</v>
      </c>
      <c r="D26" s="7"/>
    </row>
    <row r="27" spans="1:4" ht="14.25" thickBot="1" thickTop="1">
      <c r="A27" s="14"/>
      <c r="B27" s="20" t="s">
        <v>8</v>
      </c>
      <c r="C27" s="21">
        <v>6372.63</v>
      </c>
      <c r="D27" s="7"/>
    </row>
    <row r="28" spans="1:4" ht="14.25" thickBot="1" thickTop="1">
      <c r="A28" s="14"/>
      <c r="B28" s="20" t="s">
        <v>25</v>
      </c>
      <c r="C28" s="21">
        <v>5598.39</v>
      </c>
      <c r="D28" s="7"/>
    </row>
    <row r="29" spans="1:4" ht="14.25" thickBot="1" thickTop="1">
      <c r="A29" s="14"/>
      <c r="B29" s="20" t="s">
        <v>26</v>
      </c>
      <c r="C29" s="21">
        <v>2947.52</v>
      </c>
      <c r="D29" s="7"/>
    </row>
    <row r="30" spans="1:4" ht="14.25" thickBot="1" thickTop="1">
      <c r="A30" s="14"/>
      <c r="B30" s="20" t="s">
        <v>27</v>
      </c>
      <c r="C30" s="21">
        <v>3834.44</v>
      </c>
      <c r="D30" s="7"/>
    </row>
    <row r="31" spans="1:4" ht="14.25" thickBot="1" thickTop="1">
      <c r="A31" s="14"/>
      <c r="B31" s="20" t="s">
        <v>28</v>
      </c>
      <c r="C31" s="21">
        <v>4223.91</v>
      </c>
      <c r="D31" s="7"/>
    </row>
    <row r="32" spans="1:4" ht="27" thickBot="1" thickTop="1">
      <c r="A32" s="14">
        <v>6</v>
      </c>
      <c r="B32" s="11" t="s">
        <v>29</v>
      </c>
      <c r="C32" s="16" t="s">
        <v>6</v>
      </c>
      <c r="D32" s="22">
        <f>D11+D12</f>
        <v>220789.79000000004</v>
      </c>
    </row>
    <row r="33" spans="1:4" ht="13.5" thickTop="1">
      <c r="A33" s="2"/>
      <c r="B33" s="3"/>
      <c r="D33" s="5"/>
    </row>
  </sheetData>
  <mergeCells count="3">
    <mergeCell ref="A1:D1"/>
    <mergeCell ref="A2:D2"/>
    <mergeCell ref="A3:D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2012-10-14T13:37:36Z</dcterms:modified>
  <cp:category/>
  <cp:version/>
  <cp:contentType/>
  <cp:contentStatus/>
</cp:coreProperties>
</file>