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1248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<sst xmlns="http://schemas.openxmlformats.org/spreadsheetml/2006/main" count="113" uniqueCount="97">
  <si>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</si>
  <si>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</si>
  <si>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</si>
  <si>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</si>
  <si>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</si>
  <si>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</si>
  <si>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</si>
  <si>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52 по ул. Маркса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</si>
  <si>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</si>
  <si>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</si>
  <si>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</si>
  <si>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</si>
  <si>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</si>
  <si>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2013 год</t>
  </si>
  <si>
    <t>ремонт туалета на 1 этаже</t>
  </si>
  <si>
    <t>смена смесителя Елочка у кв. 132</t>
  </si>
  <si>
    <t>смена сантехоборудования у кв. 20</t>
  </si>
  <si>
    <t xml:space="preserve">смена мойки у кв. 88 </t>
  </si>
  <si>
    <t>Начислено за использование общедомового имущества за весь период управления</t>
  </si>
  <si>
    <t>Итого</t>
  </si>
  <si>
    <t xml:space="preserve">Проспект Маркса, д.52, кв.150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</si>
  <si>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кв.148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</si>
  <si>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кв.145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</si>
  <si>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кв.144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</si>
  <si>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кв.143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</si>
  <si>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кв.142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</si>
  <si>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кв.140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</si>
  <si>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кв.135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</si>
  <si>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кв.134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</si>
  <si>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кв.133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</si>
  <si>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кв.131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</si>
  <si>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кв.129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</si>
  <si>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кв.128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</si>
  <si>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кв.126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</si>
  <si>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кв.125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</si>
  <si>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кв.124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</si>
  <si>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кв.119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</si>
  <si>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кв.116а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</si>
  <si>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кв.115а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</si>
  <si>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кв.114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</si>
  <si>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кв.111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</si>
  <si>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кв.110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</si>
  <si>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кв.109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</si>
  <si>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кв.101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</si>
  <si>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кв.100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</si>
  <si>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кв.099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</si>
  <si>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кв.098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</si>
  <si>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кв.094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</si>
  <si>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кв.091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</si>
  <si>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кв.089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</si>
  <si>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кв.084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</si>
  <si>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кв.083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</si>
  <si>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кв.082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</si>
  <si>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кв.081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</si>
  <si>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кв.079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</si>
  <si>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кв.073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</si>
  <si>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кв.071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</si>
  <si>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кв.068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</si>
  <si>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кв.066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</si>
  <si>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кв.065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</si>
  <si>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кв.064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</si>
  <si>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кв.062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</si>
  <si>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кв.061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</si>
  <si>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кв.059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</si>
  <si>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кв.057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</si>
  <si>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кв.056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</si>
  <si>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кв.054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</si>
  <si>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кв.052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</si>
  <si>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кв.048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</si>
  <si>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кв.045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</si>
  <si>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кв.043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</si>
  <si>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кв.042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</si>
  <si>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кв.041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</si>
  <si>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кв.039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</si>
  <si>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кв.038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</si>
  <si>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кв.037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</si>
  <si>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кв.036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</si>
  <si>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кв.034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</si>
  <si>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кв.033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</si>
  <si>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кв.029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</si>
  <si>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кв.028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</si>
  <si>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кв.027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</si>
  <si>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кв.025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</si>
  <si>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кв.023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</si>
  <si>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кв.022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</si>
  <si>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кв.021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</si>
  <si>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кв.020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</si>
  <si>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кв.019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</si>
  <si>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кв.017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</si>
  <si>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кв.016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</si>
  <si>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кв.015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</si>
  <si>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кв.014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</si>
  <si>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кв.013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</si>
  <si>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кв.010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</si>
  <si>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кв.007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</si>
  <si>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кв.002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</si>
  <si>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Маркса, д.52, кв.001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</si>
</sst>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7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7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0" xfId="0" applyNumberFormat="1" applyFont="1" applyFill="1" applyAlignment="1">
      <alignment/>
    </xf>
    <xf numFmtId="0" fontId="3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59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Лист1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4">
      <selection activeCell="A100" sqref="A100:A106"/>
    </sheetView>
  </sheetViews>
  <sheetFormatPr defaultColWidth="9.00390625" defaultRowHeight="12.75"/>
  <cols>
    <col min="1" max="1" width="53.375" style="15" customWidth="1"/>
    <col min="2" max="2" width="13.125" style="13" customWidth="1"/>
    <col min="3" max="3" width="19.625" style="13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7</v>
      </c>
      <c r="B3" s="27"/>
      <c r="C3" s="27"/>
    </row>
    <row r="4" spans="1:3" ht="12.75">
      <c r="A4" s="14" t="s">
        <v>13</v>
      </c>
      <c r="B4" s="12"/>
      <c r="C4" s="12"/>
    </row>
    <row r="6" spans="1:3" ht="12.75">
      <c r="A6" s="1" t="s">
        <v>2</v>
      </c>
      <c r="B6" s="2" t="s">
        <v>4</v>
      </c>
      <c r="C6" s="6"/>
    </row>
    <row r="7" spans="1:3" ht="26.25">
      <c r="A7" s="16" t="s">
        <v>9</v>
      </c>
      <c r="B7" s="17" t="s">
        <v>5</v>
      </c>
      <c r="C7" s="18">
        <v>311136.05</v>
      </c>
    </row>
    <row r="8" spans="1:3" ht="12.75">
      <c r="A8" s="19" t="s">
        <v>10</v>
      </c>
      <c r="B8" s="17" t="s">
        <v>5</v>
      </c>
      <c r="C8" s="22">
        <v>53944.92</v>
      </c>
    </row>
    <row r="9" spans="1:3" ht="26.25">
      <c r="A9" s="21" t="s">
        <v>18</v>
      </c>
      <c r="B9" s="17" t="s">
        <v>5</v>
      </c>
      <c r="C9" s="24">
        <v>31811.37</v>
      </c>
    </row>
    <row r="10" spans="1:3" ht="12.75">
      <c r="A10" s="19" t="s">
        <v>19</v>
      </c>
      <c r="B10" s="17" t="s">
        <v>5</v>
      </c>
      <c r="C10" s="23">
        <f>SUM(C8:C9)</f>
        <v>85756.29</v>
      </c>
    </row>
    <row r="11" spans="1:3" ht="12.75">
      <c r="A11" s="3" t="s">
        <v>3</v>
      </c>
      <c r="B11" s="4" t="s">
        <v>5</v>
      </c>
      <c r="C11" s="11">
        <f>SUM(C12:C16)</f>
        <v>39159.61</v>
      </c>
    </row>
    <row r="12" spans="1:3" ht="12.75">
      <c r="A12" s="3" t="s">
        <v>14</v>
      </c>
      <c r="B12" s="4" t="s">
        <v>5</v>
      </c>
      <c r="C12" s="11">
        <v>10407.15</v>
      </c>
    </row>
    <row r="13" spans="1:3" ht="12.75">
      <c r="A13" s="3" t="s">
        <v>15</v>
      </c>
      <c r="B13" s="4" t="s">
        <v>5</v>
      </c>
      <c r="C13" s="11">
        <v>714.87</v>
      </c>
    </row>
    <row r="14" spans="1:3" ht="12.75">
      <c r="A14" s="3" t="s">
        <v>16</v>
      </c>
      <c r="B14" s="4" t="s">
        <v>5</v>
      </c>
      <c r="C14" s="11">
        <v>4260.39</v>
      </c>
    </row>
    <row r="15" spans="1:3" ht="12.75">
      <c r="A15" s="3" t="s">
        <v>17</v>
      </c>
      <c r="B15" s="4" t="s">
        <v>5</v>
      </c>
      <c r="C15" s="11">
        <v>1566.42</v>
      </c>
    </row>
    <row r="16" spans="1:3" ht="12.75">
      <c r="A16" s="3" t="s">
        <v>6</v>
      </c>
      <c r="B16" s="4" t="s">
        <v>5</v>
      </c>
      <c r="C16" s="11">
        <v>22210.78</v>
      </c>
    </row>
    <row r="17" spans="1:3" ht="26.25">
      <c r="A17" s="16" t="s">
        <v>11</v>
      </c>
      <c r="B17" s="17" t="s">
        <v>5</v>
      </c>
      <c r="C17" s="18">
        <f>C7+C11-C10</f>
        <v>264539.37</v>
      </c>
    </row>
    <row r="18" spans="1:3" ht="12.75">
      <c r="A18" s="10" t="s">
        <v>8</v>
      </c>
      <c r="B18" s="4" t="s">
        <v>5</v>
      </c>
      <c r="C18" s="11">
        <f>SUM(B19:B99)</f>
        <v>961892.5200000004</v>
      </c>
    </row>
    <row r="19" spans="1:3" ht="12.75">
      <c r="A19" s="8" t="s">
        <v>96</v>
      </c>
      <c r="B19" s="9">
        <v>75462.7</v>
      </c>
      <c r="C19"/>
    </row>
    <row r="20" spans="1:3" ht="12.75">
      <c r="A20" s="8" t="s">
        <v>95</v>
      </c>
      <c r="B20" s="9">
        <v>19381.38</v>
      </c>
      <c r="C20"/>
    </row>
    <row r="21" spans="1:3" ht="12.75">
      <c r="A21" s="8" t="s">
        <v>94</v>
      </c>
      <c r="B21" s="9">
        <v>3991.69</v>
      </c>
      <c r="C21"/>
    </row>
    <row r="22" spans="1:3" ht="12.75">
      <c r="A22" s="8" t="s">
        <v>93</v>
      </c>
      <c r="B22" s="9">
        <v>10792.57</v>
      </c>
      <c r="C22"/>
    </row>
    <row r="23" spans="1:3" ht="12.75">
      <c r="A23" s="8" t="s">
        <v>92</v>
      </c>
      <c r="B23" s="9">
        <v>13386.88</v>
      </c>
      <c r="C23"/>
    </row>
    <row r="24" spans="1:3" ht="12.75">
      <c r="A24" s="8" t="s">
        <v>91</v>
      </c>
      <c r="B24" s="9">
        <v>7372.15</v>
      </c>
      <c r="C24"/>
    </row>
    <row r="25" spans="1:3" ht="12.75">
      <c r="A25" s="8" t="s">
        <v>90</v>
      </c>
      <c r="B25" s="9">
        <v>50626.72</v>
      </c>
      <c r="C25"/>
    </row>
    <row r="26" spans="1:3" ht="12.75">
      <c r="A26" s="8" t="s">
        <v>89</v>
      </c>
      <c r="B26" s="9">
        <v>11933.89</v>
      </c>
      <c r="C26"/>
    </row>
    <row r="27" spans="1:3" ht="12.75">
      <c r="A27" s="8" t="s">
        <v>89</v>
      </c>
      <c r="B27" s="9">
        <v>1967.22</v>
      </c>
      <c r="C27"/>
    </row>
    <row r="28" spans="1:3" ht="12.75">
      <c r="A28" s="8" t="s">
        <v>88</v>
      </c>
      <c r="B28" s="9">
        <v>7589.65</v>
      </c>
      <c r="C28"/>
    </row>
    <row r="29" spans="1:3" ht="12.75">
      <c r="A29" s="8" t="s">
        <v>87</v>
      </c>
      <c r="B29" s="9">
        <v>1569.78</v>
      </c>
      <c r="C29"/>
    </row>
    <row r="30" spans="1:3" ht="12.75">
      <c r="A30" s="8" t="s">
        <v>86</v>
      </c>
      <c r="B30" s="9">
        <v>1139.63</v>
      </c>
      <c r="C30"/>
    </row>
    <row r="31" spans="1:3" ht="12.75">
      <c r="A31" s="8" t="s">
        <v>86</v>
      </c>
      <c r="B31" s="9">
        <v>9415.45</v>
      </c>
      <c r="C31"/>
    </row>
    <row r="32" spans="1:3" ht="12.75">
      <c r="A32" s="8" t="s">
        <v>85</v>
      </c>
      <c r="B32" s="9">
        <v>1001.14</v>
      </c>
      <c r="C32"/>
    </row>
    <row r="33" spans="1:3" ht="12.75">
      <c r="A33" s="8" t="s">
        <v>84</v>
      </c>
      <c r="B33" s="9">
        <v>3518.33</v>
      </c>
      <c r="C33"/>
    </row>
    <row r="34" spans="1:3" ht="12.75">
      <c r="A34" s="8" t="s">
        <v>83</v>
      </c>
      <c r="B34" s="9">
        <v>3128.07</v>
      </c>
      <c r="C34"/>
    </row>
    <row r="35" spans="1:3" ht="12.75">
      <c r="A35" s="8" t="s">
        <v>82</v>
      </c>
      <c r="B35" s="9">
        <v>2519.76</v>
      </c>
      <c r="C35"/>
    </row>
    <row r="36" spans="1:3" ht="12.75">
      <c r="A36" s="8" t="s">
        <v>81</v>
      </c>
      <c r="B36" s="9">
        <v>8862.03</v>
      </c>
      <c r="C36"/>
    </row>
    <row r="37" spans="1:3" ht="12.75">
      <c r="A37" s="8" t="s">
        <v>80</v>
      </c>
      <c r="B37" s="9">
        <v>9811.05</v>
      </c>
      <c r="C37"/>
    </row>
    <row r="38" spans="1:3" ht="12.75">
      <c r="A38" s="8" t="s">
        <v>79</v>
      </c>
      <c r="B38" s="9">
        <v>2092.54</v>
      </c>
      <c r="C38"/>
    </row>
    <row r="39" spans="1:3" ht="12.75">
      <c r="A39" s="8" t="s">
        <v>78</v>
      </c>
      <c r="B39" s="9">
        <v>27511.06</v>
      </c>
      <c r="C39"/>
    </row>
    <row r="40" spans="1:3" ht="12.75">
      <c r="A40" s="8" t="s">
        <v>78</v>
      </c>
      <c r="B40" s="9">
        <v>40228.31</v>
      </c>
      <c r="C40"/>
    </row>
    <row r="41" spans="1:3" ht="12.75">
      <c r="A41" s="8" t="s">
        <v>77</v>
      </c>
      <c r="B41" s="9">
        <v>2792.1</v>
      </c>
      <c r="C41"/>
    </row>
    <row r="42" spans="1:3" ht="12.75">
      <c r="A42" s="8" t="s">
        <v>76</v>
      </c>
      <c r="B42" s="9">
        <v>1991.5</v>
      </c>
      <c r="C42"/>
    </row>
    <row r="43" spans="1:3" ht="12.75">
      <c r="A43" s="8" t="s">
        <v>75</v>
      </c>
      <c r="B43" s="9">
        <v>3955.06</v>
      </c>
      <c r="C43"/>
    </row>
    <row r="44" spans="1:3" ht="12.75">
      <c r="A44" s="8" t="s">
        <v>74</v>
      </c>
      <c r="B44" s="9">
        <v>3744.39</v>
      </c>
      <c r="C44"/>
    </row>
    <row r="45" spans="1:3" ht="12.75">
      <c r="A45" s="8" t="s">
        <v>73</v>
      </c>
      <c r="B45" s="9">
        <v>38903.84</v>
      </c>
      <c r="C45"/>
    </row>
    <row r="46" spans="1:3" ht="12.75">
      <c r="A46" s="8" t="s">
        <v>72</v>
      </c>
      <c r="B46" s="9">
        <v>6688.6</v>
      </c>
      <c r="C46"/>
    </row>
    <row r="47" spans="1:3" ht="12.75">
      <c r="A47" s="8" t="s">
        <v>71</v>
      </c>
      <c r="B47" s="9">
        <v>1586.66</v>
      </c>
      <c r="C47"/>
    </row>
    <row r="48" spans="1:3" ht="12.75">
      <c r="A48" s="8" t="s">
        <v>70</v>
      </c>
      <c r="B48" s="9">
        <v>8605.54</v>
      </c>
      <c r="C48"/>
    </row>
    <row r="49" spans="1:3" ht="12.75">
      <c r="A49" s="8" t="s">
        <v>69</v>
      </c>
      <c r="B49" s="9">
        <v>1575.4</v>
      </c>
      <c r="C49"/>
    </row>
    <row r="50" spans="1:3" ht="12.75">
      <c r="A50" s="8" t="s">
        <v>68</v>
      </c>
      <c r="B50" s="9">
        <v>2560.68</v>
      </c>
      <c r="C50"/>
    </row>
    <row r="51" spans="1:3" ht="12.75">
      <c r="A51" s="8" t="s">
        <v>67</v>
      </c>
      <c r="B51" s="9">
        <v>14358.31</v>
      </c>
      <c r="C51"/>
    </row>
    <row r="52" spans="1:3" ht="12.75">
      <c r="A52" s="8" t="s">
        <v>66</v>
      </c>
      <c r="B52" s="9">
        <v>19857.13</v>
      </c>
      <c r="C52"/>
    </row>
    <row r="53" spans="1:3" ht="12.75">
      <c r="A53" s="8" t="s">
        <v>65</v>
      </c>
      <c r="B53" s="9">
        <v>2083.58</v>
      </c>
      <c r="C53"/>
    </row>
    <row r="54" spans="1:3" ht="12.75">
      <c r="A54" s="8" t="s">
        <v>64</v>
      </c>
      <c r="B54" s="9">
        <v>4372.5</v>
      </c>
      <c r="C54"/>
    </row>
    <row r="55" spans="1:3" ht="12.75">
      <c r="A55" s="8" t="s">
        <v>63</v>
      </c>
      <c r="B55" s="9">
        <v>2499.79</v>
      </c>
      <c r="C55"/>
    </row>
    <row r="56" spans="1:3" ht="12.75">
      <c r="A56" s="8" t="s">
        <v>62</v>
      </c>
      <c r="B56" s="9">
        <v>2300.96</v>
      </c>
      <c r="C56"/>
    </row>
    <row r="57" spans="1:3" ht="12.75">
      <c r="A57" s="8" t="s">
        <v>61</v>
      </c>
      <c r="B57" s="9">
        <v>24288.25</v>
      </c>
      <c r="C57"/>
    </row>
    <row r="58" spans="1:3" ht="12.75">
      <c r="A58" s="8" t="s">
        <v>60</v>
      </c>
      <c r="B58" s="9">
        <v>1592.67</v>
      </c>
      <c r="C58"/>
    </row>
    <row r="59" spans="1:3" ht="12.75">
      <c r="A59" s="8" t="s">
        <v>59</v>
      </c>
      <c r="B59" s="9">
        <v>2372.14</v>
      </c>
      <c r="C59"/>
    </row>
    <row r="60" spans="1:3" ht="12.75">
      <c r="A60" s="8" t="s">
        <v>58</v>
      </c>
      <c r="B60" s="9">
        <v>681.73</v>
      </c>
      <c r="C60"/>
    </row>
    <row r="61" spans="1:3" ht="12.75">
      <c r="A61" s="8" t="s">
        <v>57</v>
      </c>
      <c r="B61" s="9">
        <v>30086.34</v>
      </c>
      <c r="C61"/>
    </row>
    <row r="62" spans="1:3" ht="12.75">
      <c r="A62" s="8" t="s">
        <v>56</v>
      </c>
      <c r="B62" s="9">
        <v>2354.67</v>
      </c>
      <c r="C62"/>
    </row>
    <row r="63" spans="1:3" ht="12.75">
      <c r="A63" s="8" t="s">
        <v>55</v>
      </c>
      <c r="B63" s="9">
        <v>2352.68</v>
      </c>
      <c r="C63"/>
    </row>
    <row r="64" spans="1:3" ht="12.75">
      <c r="A64" s="8" t="s">
        <v>54</v>
      </c>
      <c r="B64" s="9">
        <v>71895.51</v>
      </c>
      <c r="C64"/>
    </row>
    <row r="65" spans="1:3" ht="12.75">
      <c r="A65" s="8" t="s">
        <v>53</v>
      </c>
      <c r="B65" s="9">
        <v>48931.63</v>
      </c>
      <c r="C65"/>
    </row>
    <row r="66" spans="1:3" ht="12.75">
      <c r="A66" s="8" t="s">
        <v>52</v>
      </c>
      <c r="B66" s="9">
        <v>9127.59</v>
      </c>
      <c r="C66"/>
    </row>
    <row r="67" spans="1:3" ht="12.75">
      <c r="A67" s="8" t="s">
        <v>51</v>
      </c>
      <c r="B67" s="9">
        <v>3068.56</v>
      </c>
      <c r="C67"/>
    </row>
    <row r="68" spans="1:3" ht="12.75">
      <c r="A68" s="8" t="s">
        <v>50</v>
      </c>
      <c r="B68" s="9">
        <v>4009.4</v>
      </c>
      <c r="C68"/>
    </row>
    <row r="69" spans="1:3" ht="12.75">
      <c r="A69" s="8" t="s">
        <v>49</v>
      </c>
      <c r="B69" s="9">
        <v>29914.95</v>
      </c>
      <c r="C69"/>
    </row>
    <row r="70" spans="1:3" ht="12.75">
      <c r="A70" s="8" t="s">
        <v>48</v>
      </c>
      <c r="B70" s="9">
        <v>3684.69</v>
      </c>
      <c r="C70"/>
    </row>
    <row r="71" spans="1:3" ht="12.75">
      <c r="A71" s="8" t="s">
        <v>47</v>
      </c>
      <c r="B71" s="9">
        <v>2108.42</v>
      </c>
      <c r="C71"/>
    </row>
    <row r="72" spans="1:3" ht="12.75">
      <c r="A72" s="8" t="s">
        <v>46</v>
      </c>
      <c r="B72" s="9">
        <v>2588.86</v>
      </c>
      <c r="C72"/>
    </row>
    <row r="73" spans="1:3" ht="12.75">
      <c r="A73" s="8" t="s">
        <v>45</v>
      </c>
      <c r="B73" s="9">
        <v>16909.79</v>
      </c>
      <c r="C73"/>
    </row>
    <row r="74" spans="1:3" ht="12.75">
      <c r="A74" s="8" t="s">
        <v>44</v>
      </c>
      <c r="B74" s="9">
        <v>17667.3</v>
      </c>
      <c r="C74"/>
    </row>
    <row r="75" spans="1:3" ht="12.75">
      <c r="A75" s="8" t="s">
        <v>43</v>
      </c>
      <c r="B75" s="9">
        <v>2135.26</v>
      </c>
      <c r="C75"/>
    </row>
    <row r="76" spans="1:3" ht="12.75">
      <c r="A76" s="8" t="s">
        <v>42</v>
      </c>
      <c r="B76" s="9">
        <v>2075.78</v>
      </c>
      <c r="C76"/>
    </row>
    <row r="77" spans="1:3" ht="12.75">
      <c r="A77" s="8" t="s">
        <v>41</v>
      </c>
      <c r="B77" s="9">
        <v>1461.4</v>
      </c>
      <c r="C77"/>
    </row>
    <row r="78" spans="1:3" ht="12.75">
      <c r="A78" s="8" t="s">
        <v>40</v>
      </c>
      <c r="B78" s="9">
        <v>15490.11</v>
      </c>
      <c r="C78"/>
    </row>
    <row r="79" spans="1:3" ht="12.75">
      <c r="A79" s="8" t="s">
        <v>39</v>
      </c>
      <c r="B79" s="9">
        <v>6454.18</v>
      </c>
      <c r="C79"/>
    </row>
    <row r="80" spans="1:3" ht="12.75">
      <c r="A80" s="8" t="s">
        <v>38</v>
      </c>
      <c r="B80" s="9">
        <v>1938.32</v>
      </c>
      <c r="C80"/>
    </row>
    <row r="81" spans="1:3" ht="12.75">
      <c r="A81" s="8" t="s">
        <v>37</v>
      </c>
      <c r="B81" s="9">
        <v>5387.31</v>
      </c>
      <c r="C81"/>
    </row>
    <row r="82" spans="1:3" ht="12.75">
      <c r="A82" s="8" t="s">
        <v>36</v>
      </c>
      <c r="B82" s="9">
        <v>2065.7</v>
      </c>
      <c r="C82"/>
    </row>
    <row r="83" spans="1:3" ht="12.75">
      <c r="A83" s="8" t="s">
        <v>35</v>
      </c>
      <c r="B83" s="9">
        <v>5652.01</v>
      </c>
      <c r="C83"/>
    </row>
    <row r="84" spans="1:3" ht="12.75">
      <c r="A84" s="8" t="s">
        <v>34</v>
      </c>
      <c r="B84" s="9">
        <v>23597.06</v>
      </c>
      <c r="C84"/>
    </row>
    <row r="85" spans="1:3" ht="12.75">
      <c r="A85" s="8" t="s">
        <v>33</v>
      </c>
      <c r="B85" s="9">
        <v>2775.18</v>
      </c>
      <c r="C85"/>
    </row>
    <row r="86" spans="1:3" ht="12.75">
      <c r="A86" s="8" t="s">
        <v>32</v>
      </c>
      <c r="B86" s="9">
        <v>1253.33</v>
      </c>
      <c r="C86"/>
    </row>
    <row r="87" spans="1:3" ht="12.75">
      <c r="A87" s="8" t="s">
        <v>31</v>
      </c>
      <c r="B87" s="9">
        <v>2736.93</v>
      </c>
      <c r="C87"/>
    </row>
    <row r="88" spans="1:3" ht="12.75">
      <c r="A88" s="8" t="s">
        <v>30</v>
      </c>
      <c r="B88" s="9">
        <v>3438.68</v>
      </c>
      <c r="C88"/>
    </row>
    <row r="89" spans="1:3" ht="12.75">
      <c r="A89" s="8" t="s">
        <v>30</v>
      </c>
      <c r="B89" s="9">
        <v>1602.26</v>
      </c>
      <c r="C89"/>
    </row>
    <row r="90" spans="1:3" ht="12.75">
      <c r="A90" s="8" t="s">
        <v>29</v>
      </c>
      <c r="B90" s="9">
        <v>1569.78</v>
      </c>
      <c r="C90"/>
    </row>
    <row r="91" spans="1:3" ht="12.75">
      <c r="A91" s="8" t="s">
        <v>28</v>
      </c>
      <c r="B91" s="9">
        <v>5499.58</v>
      </c>
      <c r="C91"/>
    </row>
    <row r="92" spans="1:3" ht="12.75">
      <c r="A92" s="8" t="s">
        <v>27</v>
      </c>
      <c r="B92" s="9">
        <v>7853.9</v>
      </c>
      <c r="C92"/>
    </row>
    <row r="93" spans="1:3" ht="12.75">
      <c r="A93" s="8" t="s">
        <v>26</v>
      </c>
      <c r="B93" s="9">
        <v>33155.56</v>
      </c>
      <c r="C93"/>
    </row>
    <row r="94" spans="1:3" ht="12.75">
      <c r="A94" s="8" t="s">
        <v>25</v>
      </c>
      <c r="B94" s="9">
        <v>7166.78</v>
      </c>
      <c r="C94"/>
    </row>
    <row r="95" spans="1:3" ht="12.75">
      <c r="A95" s="8" t="s">
        <v>24</v>
      </c>
      <c r="B95" s="9">
        <v>33182.48</v>
      </c>
      <c r="C95"/>
    </row>
    <row r="96" spans="1:3" ht="12.75">
      <c r="A96" s="8" t="s">
        <v>23</v>
      </c>
      <c r="B96" s="9">
        <v>1860.03</v>
      </c>
      <c r="C96"/>
    </row>
    <row r="97" spans="1:3" ht="12.75">
      <c r="A97" s="8" t="s">
        <v>22</v>
      </c>
      <c r="B97" s="9">
        <v>10317.53</v>
      </c>
      <c r="C97"/>
    </row>
    <row r="98" spans="1:3" ht="12.75">
      <c r="A98" s="8" t="s">
        <v>21</v>
      </c>
      <c r="B98" s="9">
        <v>4152.79</v>
      </c>
      <c r="C98"/>
    </row>
    <row r="99" spans="1:3" ht="12.75">
      <c r="A99" s="8" t="s">
        <v>20</v>
      </c>
      <c r="B99" s="9">
        <v>74257.36</v>
      </c>
      <c r="C99"/>
    </row>
    <row r="100" spans="1:3" ht="26.25">
      <c r="A100" s="16" t="s">
        <v>12</v>
      </c>
      <c r="B100" s="4" t="s">
        <v>5</v>
      </c>
      <c r="C100" s="7">
        <f>C17+C18</f>
        <v>1226431.8900000004</v>
      </c>
    </row>
    <row r="101" spans="1:3" ht="12.75">
      <c r="A101" s="5"/>
      <c r="C101" s="20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2010-03-18T10:47:27Z</cp:lastPrinted>
  <dcterms:created xsi:type="dcterms:W3CDTF">2009-08-22T08:11:07Z</dcterms:created>
  <dcterms:modified xsi:type="dcterms:W3CDTF">2014-02-11T08:15:46Z</dcterms:modified>
  <cp:category/>
  <cp:version/>
  <cp:contentType/>
  <cp:contentStatus/>
</cp:coreProperties>
</file>