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828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<sst xmlns="http://schemas.openxmlformats.org/spreadsheetml/2006/main" count="60" uniqueCount="48">
  <si>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</si>
  <si>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</si>
  <si>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</si>
  <si>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</si>
  <si>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</si>
  <si>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</si>
  <si>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</si>
  <si>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             дома № 54 по пр. Маркса</t>
  </si>
  <si>
    <t xml:space="preserve">Задолженность жителей, в т.ч. </t>
  </si>
  <si>
    <t>Начислено  всего за год</t>
  </si>
  <si>
    <t>Задолженность жителей перед ООО УК «Комфорт» на конец года</t>
  </si>
  <si>
    <t>Задолженность жителей перед ООО УК «Комфорт» на начало года</t>
  </si>
  <si>
    <t xml:space="preserve">                        за 2013 год</t>
  </si>
  <si>
    <t>ремонт электродвигателя лифта в 1 подъезде</t>
  </si>
  <si>
    <t>смена изношенных трубопроводов в 1 подъезде</t>
  </si>
  <si>
    <t>смена отопительных приборов в 1,2 подъездах</t>
  </si>
  <si>
    <t>Начислено за использование общедомового имущества за весь период управления</t>
  </si>
  <si>
    <t>Итого</t>
  </si>
  <si>
    <t>наладка системы вентиляции в кв. 109</t>
  </si>
  <si>
    <t>Итого переходящий остаток на проведение ремонта без учета задолженности жителей</t>
  </si>
  <si>
    <t xml:space="preserve">Проспект Маркса, д.54, кв.140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</si>
  <si>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кв.137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</si>
  <si>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кв.135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</si>
  <si>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кв.124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</si>
  <si>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кв.119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</si>
  <si>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кв.111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</si>
  <si>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кв.091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</si>
  <si>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кв.089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</si>
  <si>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кв.083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</si>
  <si>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кв.082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</si>
  <si>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кв.081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</si>
  <si>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кв.076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</si>
  <si>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кв.075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</si>
  <si>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кв.074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</si>
  <si>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кв.073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</si>
  <si>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кв.063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</si>
  <si>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кв.059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</si>
  <si>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кв.054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</si>
  <si>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кв.053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</si>
  <si>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кв.051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</si>
  <si>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кв.048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</si>
  <si>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кв.044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</si>
  <si>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кв.043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</si>
  <si>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кв.037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</si>
  <si>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кв.029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</si>
  <si>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кв.020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</si>
  <si>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кв.015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</si>
  <si>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кв.007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</si>
</sst>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59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Лист1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6">
      <selection activeCell="C48" sqref="C48"/>
    </sheetView>
  </sheetViews>
  <sheetFormatPr defaultColWidth="9.00390625" defaultRowHeight="12.75"/>
  <cols>
    <col min="1" max="1" width="58.625" style="7" customWidth="1"/>
    <col min="2" max="2" width="13.125" style="7" customWidth="1"/>
    <col min="3" max="3" width="19.625" style="0" customWidth="1"/>
    <col min="5" max="5" width="14.375" style="0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6" t="s">
        <v>12</v>
      </c>
      <c r="B4" s="15"/>
      <c r="C4" s="15"/>
    </row>
    <row r="5" ht="12.75">
      <c r="A5" s="6"/>
    </row>
    <row r="6" spans="1:3" ht="12.75">
      <c r="A6" s="8" t="s">
        <v>2</v>
      </c>
      <c r="B6" s="8" t="s">
        <v>4</v>
      </c>
      <c r="C6" s="1"/>
    </row>
    <row r="7" spans="1:3" ht="26.25">
      <c r="A7" s="17" t="s">
        <v>11</v>
      </c>
      <c r="B7" s="10" t="s">
        <v>5</v>
      </c>
      <c r="C7" s="18">
        <v>90753.12</v>
      </c>
    </row>
    <row r="8" spans="1:3" ht="12.75">
      <c r="A8" s="19" t="s">
        <v>9</v>
      </c>
      <c r="B8" s="20" t="s">
        <v>5</v>
      </c>
      <c r="C8" s="22">
        <v>233736.36</v>
      </c>
    </row>
    <row r="9" spans="1:3" ht="26.25">
      <c r="A9" s="21" t="s">
        <v>16</v>
      </c>
      <c r="B9" s="20" t="s">
        <v>5</v>
      </c>
      <c r="C9" s="24">
        <v>34979.58</v>
      </c>
    </row>
    <row r="10" spans="1:3" ht="12.75">
      <c r="A10" s="19" t="s">
        <v>17</v>
      </c>
      <c r="B10" s="20" t="s">
        <v>5</v>
      </c>
      <c r="C10" s="23">
        <f>SUM(C8:C9)</f>
        <v>268715.94</v>
      </c>
    </row>
    <row r="11" spans="1:3" ht="12.75">
      <c r="A11" s="9" t="s">
        <v>3</v>
      </c>
      <c r="B11" s="10" t="s">
        <v>5</v>
      </c>
      <c r="C11" s="2">
        <f>SUM(C12:C16)</f>
        <v>94580.1</v>
      </c>
    </row>
    <row r="12" spans="1:3" ht="12.75">
      <c r="A12" s="9" t="s">
        <v>13</v>
      </c>
      <c r="B12" s="10" t="s">
        <v>5</v>
      </c>
      <c r="C12" s="14">
        <v>24600.04</v>
      </c>
    </row>
    <row r="13" spans="1:3" ht="12.75">
      <c r="A13" s="9" t="s">
        <v>14</v>
      </c>
      <c r="B13" s="10" t="s">
        <v>5</v>
      </c>
      <c r="C13" s="14">
        <v>3386.98</v>
      </c>
    </row>
    <row r="14" spans="1:3" ht="12.75">
      <c r="A14" s="9" t="s">
        <v>15</v>
      </c>
      <c r="B14" s="10" t="s">
        <v>5</v>
      </c>
      <c r="C14" s="14">
        <v>18716.51</v>
      </c>
    </row>
    <row r="15" spans="1:3" ht="12.75">
      <c r="A15" s="9" t="s">
        <v>18</v>
      </c>
      <c r="B15" s="10" t="s">
        <v>5</v>
      </c>
      <c r="C15" s="14">
        <v>11891</v>
      </c>
    </row>
    <row r="16" spans="1:3" ht="12.75">
      <c r="A16" s="9" t="s">
        <v>6</v>
      </c>
      <c r="B16" s="10" t="s">
        <v>5</v>
      </c>
      <c r="C16" s="2">
        <v>35985.57</v>
      </c>
    </row>
    <row r="17" spans="1:3" ht="26.25">
      <c r="A17" s="17" t="s">
        <v>19</v>
      </c>
      <c r="B17" s="20" t="s">
        <v>5</v>
      </c>
      <c r="C17" s="18">
        <f>C10-C7-C11</f>
        <v>83382.72</v>
      </c>
    </row>
    <row r="18" spans="1:3" ht="12.75">
      <c r="A18" s="13" t="s">
        <v>8</v>
      </c>
      <c r="B18" s="10" t="s">
        <v>5</v>
      </c>
      <c r="C18" s="2">
        <f>SUM(B19:B46)</f>
        <v>623930.2600000001</v>
      </c>
    </row>
    <row r="19" spans="1:2" ht="12.75">
      <c r="A19" s="11" t="s">
        <v>47</v>
      </c>
      <c r="B19" s="12">
        <v>126407.58</v>
      </c>
    </row>
    <row r="20" spans="1:2" ht="12.75">
      <c r="A20" s="11" t="s">
        <v>46</v>
      </c>
      <c r="B20" s="12">
        <v>7906.77</v>
      </c>
    </row>
    <row r="21" spans="1:2" ht="12.75">
      <c r="A21" s="11" t="s">
        <v>45</v>
      </c>
      <c r="B21" s="12">
        <v>6483.68</v>
      </c>
    </row>
    <row r="22" spans="1:2" ht="12.75">
      <c r="A22" s="11" t="s">
        <v>44</v>
      </c>
      <c r="B22" s="12">
        <v>78218.64</v>
      </c>
    </row>
    <row r="23" spans="1:2" ht="12.75">
      <c r="A23" s="11" t="s">
        <v>43</v>
      </c>
      <c r="B23" s="12">
        <v>4536.69</v>
      </c>
    </row>
    <row r="24" spans="1:2" ht="12.75">
      <c r="A24" s="11" t="s">
        <v>42</v>
      </c>
      <c r="B24" s="12">
        <v>5509.36</v>
      </c>
    </row>
    <row r="25" spans="1:2" ht="12.75">
      <c r="A25" s="11" t="s">
        <v>41</v>
      </c>
      <c r="B25" s="12">
        <v>5943.83</v>
      </c>
    </row>
    <row r="26" spans="1:2" ht="12.75">
      <c r="A26" s="11" t="s">
        <v>40</v>
      </c>
      <c r="B26" s="12">
        <v>24106.66</v>
      </c>
    </row>
    <row r="27" spans="1:2" ht="12.75">
      <c r="A27" s="11" t="s">
        <v>39</v>
      </c>
      <c r="B27" s="12">
        <v>6118.08</v>
      </c>
    </row>
    <row r="28" spans="1:2" ht="12.75">
      <c r="A28" s="11" t="s">
        <v>38</v>
      </c>
      <c r="B28" s="12">
        <v>36636.58</v>
      </c>
    </row>
    <row r="29" spans="1:2" ht="12.75">
      <c r="A29" s="11" t="s">
        <v>37</v>
      </c>
      <c r="B29" s="12">
        <v>15622.93</v>
      </c>
    </row>
    <row r="30" spans="1:2" ht="12.75">
      <c r="A30" s="11" t="s">
        <v>36</v>
      </c>
      <c r="B30" s="12">
        <v>53785.72</v>
      </c>
    </row>
    <row r="31" spans="1:2" ht="12.75">
      <c r="A31" s="11" t="s">
        <v>35</v>
      </c>
      <c r="B31" s="12">
        <v>7360.82</v>
      </c>
    </row>
    <row r="32" spans="1:2" ht="12.75">
      <c r="A32" s="11" t="s">
        <v>34</v>
      </c>
      <c r="B32" s="12">
        <v>28123.56</v>
      </c>
    </row>
    <row r="33" spans="1:2" ht="12.75">
      <c r="A33" s="11" t="s">
        <v>33</v>
      </c>
      <c r="B33" s="12">
        <v>23711.02</v>
      </c>
    </row>
    <row r="34" spans="1:2" ht="12.75">
      <c r="A34" s="11" t="s">
        <v>32</v>
      </c>
      <c r="B34" s="12">
        <v>3935.28</v>
      </c>
    </row>
    <row r="35" spans="1:2" ht="12.75">
      <c r="A35" s="11" t="s">
        <v>31</v>
      </c>
      <c r="B35" s="12">
        <v>4786.28</v>
      </c>
    </row>
    <row r="36" spans="1:2" ht="12.75">
      <c r="A36" s="11" t="s">
        <v>30</v>
      </c>
      <c r="B36" s="12">
        <v>3245.61</v>
      </c>
    </row>
    <row r="37" spans="1:2" ht="12.75">
      <c r="A37" s="11" t="s">
        <v>29</v>
      </c>
      <c r="B37" s="12">
        <v>6070.76</v>
      </c>
    </row>
    <row r="38" spans="1:2" ht="12.75">
      <c r="A38" s="11" t="s">
        <v>28</v>
      </c>
      <c r="B38" s="12">
        <v>5149.44</v>
      </c>
    </row>
    <row r="39" spans="1:2" ht="12.75">
      <c r="A39" s="11" t="s">
        <v>27</v>
      </c>
      <c r="B39" s="12">
        <v>4448.81</v>
      </c>
    </row>
    <row r="40" spans="1:2" ht="12.75">
      <c r="A40" s="11" t="s">
        <v>26</v>
      </c>
      <c r="B40" s="12">
        <v>49644.88</v>
      </c>
    </row>
    <row r="41" spans="1:2" ht="12.75">
      <c r="A41" s="11" t="s">
        <v>25</v>
      </c>
      <c r="B41" s="12">
        <v>5385.92</v>
      </c>
    </row>
    <row r="42" spans="1:2" ht="12.75">
      <c r="A42" s="11" t="s">
        <v>24</v>
      </c>
      <c r="B42" s="12">
        <v>10660.46</v>
      </c>
    </row>
    <row r="43" spans="1:2" ht="12.75">
      <c r="A43" s="11" t="s">
        <v>23</v>
      </c>
      <c r="B43" s="12">
        <v>6222.68</v>
      </c>
    </row>
    <row r="44" spans="1:2" ht="12.75">
      <c r="A44" s="11" t="s">
        <v>22</v>
      </c>
      <c r="B44" s="12">
        <v>75480.48</v>
      </c>
    </row>
    <row r="45" spans="1:2" ht="12.75">
      <c r="A45" s="11" t="s">
        <v>21</v>
      </c>
      <c r="B45" s="12">
        <v>5461.6</v>
      </c>
    </row>
    <row r="46" spans="1:2" ht="12.75">
      <c r="A46" s="11" t="s">
        <v>20</v>
      </c>
      <c r="B46" s="12">
        <v>12966.14</v>
      </c>
    </row>
    <row r="47" spans="1:3" ht="26.25">
      <c r="A47" s="17" t="s">
        <v>10</v>
      </c>
      <c r="B47" s="10" t="s">
        <v>5</v>
      </c>
      <c r="C47" s="3">
        <f>C18-C17</f>
        <v>540547.5400000002</v>
      </c>
    </row>
    <row r="48" spans="1:3" ht="12.75">
      <c r="A48" s="5"/>
      <c r="B48" s="4"/>
      <c r="C48" s="4"/>
    </row>
  </sheetData>
  <sheetProtection/>
  <mergeCells count="3">
    <mergeCell ref="A1:B1"/>
    <mergeCell ref="A2:C2"/>
    <mergeCell ref="A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2010-03-14T13:27:01Z</cp:lastPrinted>
  <dcterms:created xsi:type="dcterms:W3CDTF">2009-08-22T08:11:07Z</dcterms:created>
  <dcterms:modified xsi:type="dcterms:W3CDTF">2014-02-11T08:16:35Z</dcterms:modified>
  <cp:category/>
  <cp:version/>
  <cp:contentType/>
  <cp:contentStatus/>
</cp:coreProperties>
</file>