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46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<sst xmlns="http://schemas.openxmlformats.org/spreadsheetml/2006/main" count="32" uniqueCount="20">
  <si>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</si>
  <si>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</si>
  <si>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</si>
  <si>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</si>
  <si>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</si>
  <si>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</si>
  <si>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</si>
  <si>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37 по ул. Гагарина</t>
  </si>
  <si>
    <t xml:space="preserve">Аккумулировано средств на проведение ремонта на начало года </t>
  </si>
  <si>
    <t>Итого переходящий остаток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</si>
  <si>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</si>
  <si>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</si>
  <si>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</si>
  <si>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</si>
  <si>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панельных швов</t>
  </si>
  <si>
    <t>Задолженность жителей</t>
  </si>
  <si>
    <t xml:space="preserve">                        за 2015 год</t>
  </si>
  <si>
    <t>смена отопительного прибора во 2 подъезде</t>
  </si>
  <si>
    <t>смена изношенных трубопроводов под кв. 81</t>
  </si>
  <si>
    <t>выпиловка деревьев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</si>
</sst>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3.25390625" style="19" customWidth="1"/>
    <col min="2" max="2" width="13.125" style="14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16</v>
      </c>
      <c r="B4" s="11"/>
      <c r="C4" s="11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5" t="s">
        <v>8</v>
      </c>
      <c r="B7" s="7" t="s">
        <v>5</v>
      </c>
      <c r="C7" s="16">
        <v>546895.89</v>
      </c>
    </row>
    <row r="8" spans="1:3" ht="12.75">
      <c r="A8" s="9" t="s">
        <v>11</v>
      </c>
      <c r="B8" s="17" t="s">
        <v>5</v>
      </c>
      <c r="C8" s="20">
        <v>200770.44</v>
      </c>
    </row>
    <row r="9" spans="1:3" ht="12.75">
      <c r="A9" s="9" t="s">
        <v>12</v>
      </c>
      <c r="B9" s="17" t="s">
        <v>5</v>
      </c>
      <c r="C9" s="20">
        <v>16942.32</v>
      </c>
    </row>
    <row r="10" spans="1:3" ht="12.75">
      <c r="A10" s="22" t="s">
        <v>13</v>
      </c>
      <c r="B10" s="17" t="s">
        <v>5</v>
      </c>
      <c r="C10" s="21">
        <f>SUM(C8:C9)</f>
        <v>217712.76</v>
      </c>
    </row>
    <row r="11" spans="1:3" ht="12.75">
      <c r="A11" s="6" t="s">
        <v>3</v>
      </c>
      <c r="B11" s="7" t="s">
        <v>5</v>
      </c>
      <c r="C11" s="10">
        <f>SUM(C12:C16)</f>
        <v>51831.6</v>
      </c>
    </row>
    <row r="12" spans="1:3" ht="12.75">
      <c r="A12" s="6" t="s">
        <v>14</v>
      </c>
      <c r="B12" s="7" t="s">
        <v>5</v>
      </c>
      <c r="C12" s="10">
        <v>12825</v>
      </c>
    </row>
    <row r="13" spans="1:3" ht="12.75">
      <c r="A13" s="6" t="s">
        <v>18</v>
      </c>
      <c r="B13" s="7" t="s">
        <v>5</v>
      </c>
      <c r="C13" s="10">
        <v>7927</v>
      </c>
    </row>
    <row r="14" spans="1:3" ht="12.75">
      <c r="A14" s="6" t="s">
        <v>19</v>
      </c>
      <c r="B14" s="7" t="s">
        <v>5</v>
      </c>
      <c r="C14" s="10">
        <v>12119</v>
      </c>
    </row>
    <row r="15" spans="1:3" ht="12.75">
      <c r="A15" s="6" t="s">
        <v>17</v>
      </c>
      <c r="B15" s="7" t="s">
        <v>5</v>
      </c>
      <c r="C15" s="10">
        <v>4492</v>
      </c>
    </row>
    <row r="16" spans="1:3" ht="12.75">
      <c r="A16" s="6" t="s">
        <v>6</v>
      </c>
      <c r="B16" s="7" t="s">
        <v>5</v>
      </c>
      <c r="C16" s="10">
        <v>14468.6</v>
      </c>
    </row>
    <row r="17" spans="1:3" ht="25.5">
      <c r="A17" s="15" t="s">
        <v>9</v>
      </c>
      <c r="B17" s="17" t="s">
        <v>5</v>
      </c>
      <c r="C17" s="16">
        <f>C7+C10-C11</f>
        <v>712777.05</v>
      </c>
    </row>
    <row r="18" spans="1:3" ht="12.75">
      <c r="A18" s="9" t="s">
        <v>15</v>
      </c>
      <c r="B18" s="7" t="s">
        <v>5</v>
      </c>
      <c r="C18" s="23">
        <v>71840.48</v>
      </c>
    </row>
    <row r="19" spans="1:3" ht="25.5">
      <c r="A19" s="15" t="s">
        <v>10</v>
      </c>
      <c r="B19" s="7" t="s">
        <v>5</v>
      </c>
      <c r="C19" s="2">
        <f>C17-C18</f>
        <v>640936.5700000001</v>
      </c>
    </row>
    <row r="20" spans="1:3" ht="12.75">
      <c r="A20" s="8"/>
      <c r="C20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2016-03-01T05:49:10Z</dcterms:modified>
  <cp:category/>
  <cp:version/>
  <cp:contentType/>
  <cp:contentStatus/>
</cp:coreProperties>
</file>