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30" yWindow="1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<sst xmlns="http://schemas.openxmlformats.org/spreadsheetml/2006/main" count="34" uniqueCount="21">
  <si>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</si>
  <si>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</si>
  <si>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</si>
  <si>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</si>
  <si>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</si>
  <si>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</si>
  <si>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</si>
  <si>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228 по пр. Ленина</t>
  </si>
  <si>
    <t xml:space="preserve">Аккумулировано средств на проведение ремонта на начало года 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</si>
  <si>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</si>
  <si>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</si>
  <si>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Начислено </t>
  </si>
  <si>
    <t xml:space="preserve">Начислено за использование общедомового имущества </t>
  </si>
  <si>
    <t>Итого за год</t>
  </si>
  <si>
    <t>Задолженность жителей</t>
  </si>
  <si>
    <t xml:space="preserve">                        за 2015 год</t>
  </si>
  <si>
    <t>ремонт кровли над 1 подъездом, кв. 75,105,106</t>
  </si>
  <si>
    <t>смена скамейки у 1 подъезда</t>
  </si>
  <si>
    <t>ремонт полов</t>
  </si>
  <si>
    <t>частичный ремонт подъездов</t>
  </si>
  <si>
    <t>ремонт почтовых ящиков во 2 подъезде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</si>
</sst>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  <numFmt numFmtId="172" formatCode="#,##0.00\ &quot;&quot;;\-#,##0.00\ &quot;&quot;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9" fillId="41" borderId="7" applyNumberFormat="0" applyFont="0" applyAlignment="0" applyProtection="0"/>
    <xf numFmtId="0" fontId="22" fillId="3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10" applyNumberFormat="0" applyAlignment="0" applyProtection="0"/>
    <xf numFmtId="0" fontId="31" fillId="49" borderId="11" applyNumberFormat="0" applyAlignment="0" applyProtection="0"/>
    <xf numFmtId="0" fontId="32" fillId="49" borderId="10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50" borderId="16" applyNumberFormat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42" fillId="0" borderId="18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5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4" fontId="0" fillId="0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wrapText="1"/>
    </xf>
    <xf numFmtId="4" fontId="7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/>
    </xf>
    <xf numFmtId="7" fontId="3" fillId="0" borderId="19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8" fillId="0" borderId="19" xfId="0" applyNumberFormat="1" applyFont="1" applyFill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" fontId="8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72" fontId="45" fillId="55" borderId="19" xfId="0" applyNumberFormat="1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53.25390625" style="19" customWidth="1"/>
    <col min="2" max="2" width="13.125" style="12" customWidth="1"/>
    <col min="3" max="3" width="19.75390625" style="12" customWidth="1"/>
  </cols>
  <sheetData>
    <row r="1" spans="1:2" ht="12.75">
      <c r="A1" s="25" t="s">
        <v>0</v>
      </c>
      <c r="B1" s="25"/>
    </row>
    <row r="2" spans="1:3" ht="12.75">
      <c r="A2" s="26" t="s">
        <v>1</v>
      </c>
      <c r="B2" s="26"/>
      <c r="C2" s="26"/>
    </row>
    <row r="3" spans="1:3" ht="12.75">
      <c r="A3" s="27" t="s">
        <v>7</v>
      </c>
      <c r="B3" s="27"/>
      <c r="C3" s="27"/>
    </row>
    <row r="4" spans="1:3" ht="12.75">
      <c r="A4" s="13" t="s">
        <v>15</v>
      </c>
      <c r="B4" s="11"/>
      <c r="C4" s="11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4" t="s">
        <v>8</v>
      </c>
      <c r="B7" s="5" t="s">
        <v>5</v>
      </c>
      <c r="C7" s="15">
        <v>664093</v>
      </c>
    </row>
    <row r="8" spans="1:3" ht="12.75">
      <c r="A8" s="16" t="s">
        <v>11</v>
      </c>
      <c r="B8" s="17" t="s">
        <v>5</v>
      </c>
      <c r="C8" s="23">
        <v>176311.92</v>
      </c>
    </row>
    <row r="9" spans="1:3" ht="12.75">
      <c r="A9" s="16" t="s">
        <v>12</v>
      </c>
      <c r="B9" s="17" t="s">
        <v>5</v>
      </c>
      <c r="C9" s="20">
        <v>17369.28</v>
      </c>
    </row>
    <row r="10" spans="1:3" ht="12.75">
      <c r="A10" s="22" t="s">
        <v>13</v>
      </c>
      <c r="B10" s="17" t="s">
        <v>5</v>
      </c>
      <c r="C10" s="21">
        <f>SUM(C8:C9)</f>
        <v>193681.2</v>
      </c>
    </row>
    <row r="11" spans="1:3" ht="12.75">
      <c r="A11" s="4" t="s">
        <v>3</v>
      </c>
      <c r="B11" s="5" t="s">
        <v>5</v>
      </c>
      <c r="C11" s="10">
        <f>SUM(C12:C17)</f>
        <v>165322.4</v>
      </c>
    </row>
    <row r="12" spans="1:3" ht="12.75">
      <c r="A12" s="4" t="s">
        <v>16</v>
      </c>
      <c r="B12" s="5" t="s">
        <v>5</v>
      </c>
      <c r="C12" s="10">
        <v>108523</v>
      </c>
    </row>
    <row r="13" spans="1:3" ht="12.75">
      <c r="A13" s="4" t="s">
        <v>17</v>
      </c>
      <c r="B13" s="5" t="s">
        <v>5</v>
      </c>
      <c r="C13" s="10">
        <v>2273</v>
      </c>
    </row>
    <row r="14" spans="1:3" ht="12.75">
      <c r="A14" s="4" t="s">
        <v>18</v>
      </c>
      <c r="B14" s="5" t="s">
        <v>5</v>
      </c>
      <c r="C14" s="10">
        <v>6620</v>
      </c>
    </row>
    <row r="15" spans="1:3" ht="12.75">
      <c r="A15" s="4" t="s">
        <v>19</v>
      </c>
      <c r="B15" s="5" t="s">
        <v>5</v>
      </c>
      <c r="C15" s="10">
        <v>12979</v>
      </c>
    </row>
    <row r="16" spans="1:3" ht="12.75">
      <c r="A16" s="24" t="s">
        <v>20</v>
      </c>
      <c r="B16" s="5" t="s">
        <v>5</v>
      </c>
      <c r="C16" s="10">
        <v>1154</v>
      </c>
    </row>
    <row r="17" spans="1:3" ht="12.75">
      <c r="A17" s="4" t="s">
        <v>6</v>
      </c>
      <c r="B17" s="5" t="s">
        <v>5</v>
      </c>
      <c r="C17" s="10">
        <v>33773.4</v>
      </c>
    </row>
    <row r="18" spans="1:3" ht="38.25">
      <c r="A18" s="14" t="s">
        <v>9</v>
      </c>
      <c r="B18" s="17" t="s">
        <v>5</v>
      </c>
      <c r="C18" s="15">
        <f>C7+C10-C11</f>
        <v>692451.7999999999</v>
      </c>
    </row>
    <row r="19" spans="1:3" ht="12.75">
      <c r="A19" s="9" t="s">
        <v>14</v>
      </c>
      <c r="B19" s="5" t="s">
        <v>5</v>
      </c>
      <c r="C19" s="28">
        <v>508042.13</v>
      </c>
    </row>
    <row r="20" spans="1:3" ht="25.5">
      <c r="A20" s="14" t="s">
        <v>10</v>
      </c>
      <c r="B20" s="5" t="s">
        <v>5</v>
      </c>
      <c r="C20" s="8">
        <f>C18-C19</f>
        <v>184409.66999999993</v>
      </c>
    </row>
    <row r="21" spans="1:3" ht="12.75">
      <c r="A21" s="6"/>
      <c r="C21" s="18"/>
    </row>
  </sheetData>
  <sheetProtection/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2016-02-28T06:05:31Z</dcterms:modified>
  <cp:category/>
  <cp:version/>
  <cp:contentType/>
  <cp:contentStatus/>
</cp:coreProperties>
</file>