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Тарифа" sheetId="1" r:id="rId1"/>
  </sheets>
  <definedNames/>
  <calcPr fullCalcOnLoad="1"/>
</workbook>
</file>

<file path=xl/sharedStrings.xml><?xml version="1.0" encoding="utf-8"?>
<sst xmlns="http://schemas.openxmlformats.org/spreadsheetml/2006/main" count="106" uniqueCount="106">
  <si>
    <t>№ п/п</t>
  </si>
  <si>
    <t>Адрес</t>
  </si>
  <si>
    <t xml:space="preserve">Проспект Ленина  д.152                                                                              </t>
  </si>
  <si>
    <t xml:space="preserve">Проспект Ленина  д.154                                                                              </t>
  </si>
  <si>
    <t xml:space="preserve">Проспект Ленина  д.162                                                                              </t>
  </si>
  <si>
    <t xml:space="preserve">Проспект Ленина  д.164                                                                              </t>
  </si>
  <si>
    <t xml:space="preserve">Проспект Ленина  д.166                                                                              </t>
  </si>
  <si>
    <t xml:space="preserve">Проспект Ленина  д.168                                                                              </t>
  </si>
  <si>
    <t xml:space="preserve">Проспект Ленина  д.174                                                                              </t>
  </si>
  <si>
    <t xml:space="preserve">Проспект Ленина  д.178                                                                              </t>
  </si>
  <si>
    <t xml:space="preserve">Проспект Ленина  д.180                                                                              </t>
  </si>
  <si>
    <t xml:space="preserve">Проспект Ленина  д.182                                                                              </t>
  </si>
  <si>
    <t xml:space="preserve">Проспект Ленина  д.184                                                                              </t>
  </si>
  <si>
    <t xml:space="preserve">Проспект Ленина  д.186                                                                              </t>
  </si>
  <si>
    <t xml:space="preserve">Проспект Ленина  д.196                                                                              </t>
  </si>
  <si>
    <t xml:space="preserve">Проспект Ленина  д.198                                                                              </t>
  </si>
  <si>
    <t xml:space="preserve">Проспект Ленина  д.200                                                                              </t>
  </si>
  <si>
    <t xml:space="preserve">Проспект Ленина  д.202                                                                              </t>
  </si>
  <si>
    <t xml:space="preserve">Проспект Ленина  д.204                                                                              </t>
  </si>
  <si>
    <t xml:space="preserve">Проспект Ленина  д.206                                                                              </t>
  </si>
  <si>
    <t xml:space="preserve">Проспект Ленина  д.218                                                                              </t>
  </si>
  <si>
    <t xml:space="preserve">Проспект Ленина  д.222                                                                              </t>
  </si>
  <si>
    <t xml:space="preserve">Проспект Ленина  д.224                                                                              </t>
  </si>
  <si>
    <t xml:space="preserve">Проспект Ленина  д.226                                                                              </t>
  </si>
  <si>
    <t xml:space="preserve">Проспект Ленина  д.228                                                                              </t>
  </si>
  <si>
    <t xml:space="preserve">Проспект Ленина  д.230                                                                              </t>
  </si>
  <si>
    <t xml:space="preserve">Проспект Ленина  д.73                                                                               </t>
  </si>
  <si>
    <t xml:space="preserve">Проспект Ленина  д.79                                                                               </t>
  </si>
  <si>
    <t xml:space="preserve">Проспект Ленина  д.81                                                                               </t>
  </si>
  <si>
    <t xml:space="preserve">Проспект Ленина  д.83                                                                               </t>
  </si>
  <si>
    <t xml:space="preserve">Проспект Маркса  д.48                                                                               </t>
  </si>
  <si>
    <t xml:space="preserve">Проспект Маркса  д.50                                                                               </t>
  </si>
  <si>
    <t xml:space="preserve">Проспект Маркса  д.52                                                                               </t>
  </si>
  <si>
    <t xml:space="preserve">Проспект Маркса  д.54                                                                               </t>
  </si>
  <si>
    <t xml:space="preserve">Проспект Маркса  д.60                                                                               </t>
  </si>
  <si>
    <t xml:space="preserve">Проспект Маркса  д.82                                                                               </t>
  </si>
  <si>
    <t xml:space="preserve">Улица Аксенова  д.7                                                                                 </t>
  </si>
  <si>
    <t xml:space="preserve">Улица Аксенова  д.9                                                                                 </t>
  </si>
  <si>
    <t xml:space="preserve">Улица Белкинская  д.43                                                                              </t>
  </si>
  <si>
    <t xml:space="preserve">Улица Белкинская  д.45                                                                              </t>
  </si>
  <si>
    <t xml:space="preserve">Улица Белкинская  д.47                                                                              </t>
  </si>
  <si>
    <t xml:space="preserve">Улица Гагарина  д.21                                                                                </t>
  </si>
  <si>
    <t xml:space="preserve">Улица Гагарина  д.23                                                                                </t>
  </si>
  <si>
    <t xml:space="preserve">Улица Гагарина  д.25                                                                                </t>
  </si>
  <si>
    <t xml:space="preserve">Улица Гагарина  д.31                                                                                </t>
  </si>
  <si>
    <t xml:space="preserve">Улица Гагарина  д.37                                                                                </t>
  </si>
  <si>
    <t xml:space="preserve">Улица Гагарина  д.39                                                                                </t>
  </si>
  <si>
    <t xml:space="preserve">Улица Гагарина  д.41                                                                                </t>
  </si>
  <si>
    <t xml:space="preserve">Улица Гагарина  д.43                                                                                </t>
  </si>
  <si>
    <t xml:space="preserve">Улица Гагарина  д.51                                                                                </t>
  </si>
  <si>
    <t xml:space="preserve">Улица Гагарина  д.57                                                                                </t>
  </si>
  <si>
    <t xml:space="preserve">Улица Гагарина  д.59                                                                                </t>
  </si>
  <si>
    <t xml:space="preserve">Улица Гагарина  д.61                                                                                </t>
  </si>
  <si>
    <t xml:space="preserve">Улица Гагарина  д.63                                                                                </t>
  </si>
  <si>
    <t xml:space="preserve">Улица Звездная  д.11                                                                                </t>
  </si>
  <si>
    <t xml:space="preserve">Улица Звездная  д.15                                                                                </t>
  </si>
  <si>
    <t xml:space="preserve">Улица Звездная  д.17                                                                                </t>
  </si>
  <si>
    <t xml:space="preserve">Улица Звездная  д.1а                                                                                </t>
  </si>
  <si>
    <t xml:space="preserve">Улица Звездная  д.1б                                                                                </t>
  </si>
  <si>
    <t xml:space="preserve">Улица Звездная  д.1в                                                                                </t>
  </si>
  <si>
    <t xml:space="preserve">Улица Звездная  д.21                                                                                </t>
  </si>
  <si>
    <t xml:space="preserve">Улица Звездная  д.5                                                                                 </t>
  </si>
  <si>
    <t xml:space="preserve">Улица Звездная  д.7                                                                                 </t>
  </si>
  <si>
    <t xml:space="preserve">Улица Звездная  д.9                                                                                 </t>
  </si>
  <si>
    <t xml:space="preserve">Улица Калужская  д.1                                                                                </t>
  </si>
  <si>
    <t xml:space="preserve">Улица Королева  д.12                                                                                </t>
  </si>
  <si>
    <t xml:space="preserve">Улица Королева  д.14а                                                                               </t>
  </si>
  <si>
    <t xml:space="preserve">Улица Королева  д.16                                                                                </t>
  </si>
  <si>
    <t xml:space="preserve">Улица Королева  д.18                                                                                </t>
  </si>
  <si>
    <t xml:space="preserve">Улица Парковая  д.2                                                                                 </t>
  </si>
  <si>
    <t xml:space="preserve">Улица Энгельса  д.15                                                                                </t>
  </si>
  <si>
    <t xml:space="preserve">Улица Энгельса  д.15б                                                                               </t>
  </si>
  <si>
    <t xml:space="preserve">Улица Энгельса  д.17а                                                                               </t>
  </si>
  <si>
    <t xml:space="preserve">Улица Энгельса  д.17б                                                                               </t>
  </si>
  <si>
    <t xml:space="preserve">Улица Энгельса  д.19                                                                                </t>
  </si>
  <si>
    <t xml:space="preserve">Улица Энгельса  д.21                                                                                </t>
  </si>
  <si>
    <t xml:space="preserve">Улица Энгельса  д.23                                                                                </t>
  </si>
  <si>
    <t>в том числе</t>
  </si>
  <si>
    <t>уборка придомовой территории</t>
  </si>
  <si>
    <t>обслуживание мусоропроводов</t>
  </si>
  <si>
    <t>вывоз КГМ</t>
  </si>
  <si>
    <t>Проспект Ленина  д.152а</t>
  </si>
  <si>
    <t>Улица Гурьянова  д.19а</t>
  </si>
  <si>
    <t xml:space="preserve">Услуги управления </t>
  </si>
  <si>
    <t>Утилизация ТБО ( МП "Полигон")</t>
  </si>
  <si>
    <t>Вывоз ТБО (МП "КХ")</t>
  </si>
  <si>
    <t>Техническое обслуживание и ремонт лифтов (услуги ООО "РусЛифт-Обнинск")</t>
  </si>
  <si>
    <t>Освидетельствование лифтов, в течение назначенного срока службы (услуги ООО "РусЛифт-Обнинск")</t>
  </si>
  <si>
    <t>Обследование лифтов, отработавших назначенный срок  (услуги ООО "РусЛифт-Обнинск")</t>
  </si>
  <si>
    <t>Обслуживание внутридомового газового оборудования (ОАО "Обнинскгоргаз")</t>
  </si>
  <si>
    <t>Страхование лифтов (Росгосстрах)</t>
  </si>
  <si>
    <t xml:space="preserve">Обслуживание вентканалов                       </t>
  </si>
  <si>
    <t>Начисление и учет платежей, организация их сборов, изготовление платежных документов, ведение регистрационного учета граждан, выдачи справок населению (ОАО "ЕИРЦ Калужской области")</t>
  </si>
  <si>
    <t xml:space="preserve">Санитарное содержание общего имущества МКД и его техническое обслуживание Итого                               </t>
  </si>
  <si>
    <t xml:space="preserve">уборка мест общего пользования </t>
  </si>
  <si>
    <t>техническое обслуживание внутридомовых инженерных систем</t>
  </si>
  <si>
    <t>подготовка многоквартирного дома к сезонной эксплуатации</t>
  </si>
  <si>
    <t>дератизация и дезинсекция</t>
  </si>
  <si>
    <t>Улица Королева  д.10</t>
  </si>
  <si>
    <t>Услуги специализированных организаций</t>
  </si>
  <si>
    <t>Тарифы на управление, содержание и текущий ремонт общего имущества МКД по ООО Управляющая компания "КОМФОРТ" 2015г.</t>
  </si>
  <si>
    <t xml:space="preserve">Текущий ремонт    </t>
  </si>
  <si>
    <r>
      <t>Тариф, руб.1м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 xml:space="preserve">ВСЕГО          </t>
    </r>
  </si>
  <si>
    <t>руб. с 1кв.м. общей площади помещения</t>
  </si>
  <si>
    <t>Улица Московская  д.99</t>
  </si>
  <si>
    <t>Улица Текстильная  д.12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</si>
</sst>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&quot;р.&quot;_-;\-* #,##0.00&quot;р.&quot;_-;_-* \-??&quot;р.&quot;_-;_-@_-"/>
    <numFmt numFmtId="181" formatCode="0.0"/>
    <numFmt numFmtId="182" formatCode="#,##0.000"/>
  </numFmts>
  <fonts count="4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" fontId="1" fillId="0" borderId="10" xfId="53" applyNumberFormat="1" applyFont="1" applyFill="1" applyBorder="1" applyAlignment="1">
      <alignment horizontal="center"/>
      <protection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0" xfId="53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textRotation="90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" fillId="0" borderId="13" xfId="53" applyFont="1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4" fontId="3" fillId="0" borderId="10" xfId="53" applyNumberFormat="1" applyFont="1" applyFill="1" applyBorder="1" applyAlignment="1">
      <alignment horizontal="center"/>
      <protection/>
    </xf>
    <xf numFmtId="4" fontId="3" fillId="0" borderId="10" xfId="53" applyNumberFormat="1" applyFont="1" applyFill="1" applyBorder="1" applyAlignment="1">
      <alignment horizontal="center" vertical="center"/>
      <protection/>
    </xf>
    <xf numFmtId="4" fontId="3" fillId="0" borderId="10" xfId="54" applyNumberFormat="1" applyFont="1" applyFill="1" applyBorder="1" applyAlignment="1">
      <alignment horizontal="center"/>
      <protection/>
    </xf>
    <xf numFmtId="4" fontId="3" fillId="0" borderId="10" xfId="44" applyNumberFormat="1" applyFont="1" applyFill="1" applyBorder="1" applyAlignment="1" applyProtection="1">
      <alignment horizontal="center"/>
      <protection/>
    </xf>
    <xf numFmtId="181" fontId="3" fillId="0" borderId="10" xfId="0" applyNumberFormat="1" applyFont="1" applyFill="1" applyBorder="1" applyAlignment="1">
      <alignment horizontal="center"/>
    </xf>
    <xf numFmtId="4" fontId="3" fillId="0" borderId="14" xfId="53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textRotation="90" wrapText="1"/>
    </xf>
    <xf numFmtId="0" fontId="1" fillId="0" borderId="15" xfId="53" applyFont="1" applyFill="1" applyBorder="1" applyAlignment="1">
      <alignment horizontal="center" vertical="center"/>
      <protection/>
    </xf>
    <xf numFmtId="4" fontId="3" fillId="0" borderId="12" xfId="53" applyNumberFormat="1" applyFont="1" applyFill="1" applyBorder="1" applyAlignment="1">
      <alignment horizontal="center"/>
      <protection/>
    </xf>
    <xf numFmtId="4" fontId="1" fillId="0" borderId="12" xfId="53" applyNumberFormat="1" applyFont="1" applyFill="1" applyBorder="1" applyAlignment="1">
      <alignment horizontal="center"/>
      <protection/>
    </xf>
    <xf numFmtId="4" fontId="1" fillId="0" borderId="12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" fontId="3" fillId="0" borderId="16" xfId="53" applyNumberFormat="1" applyFont="1" applyFill="1" applyBorder="1" applyAlignment="1">
      <alignment horizontal="center"/>
      <protection/>
    </xf>
    <xf numFmtId="0" fontId="1" fillId="0" borderId="17" xfId="53" applyFont="1" applyFill="1" applyBorder="1" applyAlignment="1">
      <alignment horizontal="center" vertical="center"/>
      <protection/>
    </xf>
    <xf numFmtId="0" fontId="1" fillId="0" borderId="18" xfId="0" applyFont="1" applyFill="1" applyBorder="1" applyAlignment="1">
      <alignment/>
    </xf>
    <xf numFmtId="4" fontId="3" fillId="0" borderId="19" xfId="53" applyNumberFormat="1" applyFont="1" applyFill="1" applyBorder="1" applyAlignment="1">
      <alignment horizontal="center"/>
      <protection/>
    </xf>
    <xf numFmtId="4" fontId="1" fillId="0" borderId="19" xfId="53" applyNumberFormat="1" applyFont="1" applyFill="1" applyBorder="1" applyAlignment="1">
      <alignment horizontal="center"/>
      <protection/>
    </xf>
    <xf numFmtId="4" fontId="1" fillId="0" borderId="19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" fontId="3" fillId="0" borderId="20" xfId="53" applyNumberFormat="1" applyFont="1" applyFill="1" applyBorder="1" applyAlignment="1">
      <alignment horizontal="center"/>
      <protection/>
    </xf>
    <xf numFmtId="2" fontId="1" fillId="0" borderId="19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textRotation="90"/>
    </xf>
    <xf numFmtId="0" fontId="1" fillId="0" borderId="11" xfId="0" applyFont="1" applyFill="1" applyBorder="1" applyAlignment="1">
      <alignment textRotation="90"/>
    </xf>
    <xf numFmtId="0" fontId="1" fillId="0" borderId="10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right" vertical="center" wrapText="1"/>
    </xf>
    <xf numFmtId="0" fontId="10" fillId="0" borderId="2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/>
    </xf>
    <xf numFmtId="0" fontId="9" fillId="0" borderId="21" xfId="0" applyFont="1" applyFill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_Доп. соглашение на 1 мая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п. соглашение на 1 мая" xfId="53"/>
    <cellStyle name="Обычный_Сведения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6"/>
  <sheetViews>
    <sheetView tabSelected="1" zoomScalePageLayoutView="0" workbookViewId="0" topLeftCell="A55">
      <selection activeCell="N86" sqref="N86"/>
    </sheetView>
  </sheetViews>
  <sheetFormatPr defaultColWidth="9.140625" defaultRowHeight="12.75"/>
  <cols>
    <col min="1" max="1" width="4.7109375" style="2" customWidth="1"/>
    <col min="2" max="2" width="20.8515625" style="2" customWidth="1"/>
    <col min="3" max="3" width="10.00390625" style="4" customWidth="1"/>
    <col min="4" max="4" width="6.28125" style="4" customWidth="1"/>
    <col min="5" max="5" width="6.421875" style="4" customWidth="1"/>
    <col min="6" max="6" width="9.28125" style="4" customWidth="1"/>
    <col min="7" max="7" width="10.28125" style="4" customWidth="1"/>
    <col min="8" max="8" width="8.7109375" style="19" customWidth="1"/>
    <col min="9" max="9" width="6.28125" style="19" customWidth="1"/>
    <col min="10" max="10" width="6.421875" style="4" customWidth="1"/>
    <col min="11" max="11" width="6.28125" style="4" customWidth="1"/>
    <col min="12" max="12" width="14.57421875" style="20" customWidth="1"/>
    <col min="13" max="13" width="9.28125" style="2" bestFit="1" customWidth="1"/>
    <col min="14" max="14" width="9.28125" style="4" bestFit="1" customWidth="1"/>
    <col min="15" max="17" width="4.421875" style="4" bestFit="1" customWidth="1"/>
    <col min="18" max="18" width="4.421875" style="19" bestFit="1" customWidth="1"/>
    <col min="19" max="20" width="5.421875" style="4" bestFit="1" customWidth="1"/>
    <col min="21" max="21" width="4.421875" style="4" bestFit="1" customWidth="1"/>
    <col min="22" max="22" width="6.421875" style="4" customWidth="1"/>
    <col min="23" max="16384" width="8.8515625" style="2" customWidth="1"/>
  </cols>
  <sheetData>
    <row r="1" spans="1:22" ht="48.75" customHeight="1">
      <c r="A1" s="50" t="s">
        <v>100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ht="15">
      <c r="A2" s="48" t="s">
        <v>103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2" ht="17.25" customHeight="1">
      <c r="A3" s="58" t="s">
        <v>0</v>
      </c>
      <c r="B3" s="58" t="s">
        <v>1</v>
      </c>
      <c r="C3" s="59" t="s">
        <v>102</v>
      </c>
      <c r="D3" s="60" t="s">
        <v>99</v>
      </c>
      <c r="E3" s="61"/>
      <c r="F3" s="61"/>
      <c r="G3" s="61"/>
      <c r="H3" s="61"/>
      <c r="I3" s="61"/>
      <c r="J3" s="61"/>
      <c r="K3" s="61"/>
      <c r="L3" s="61"/>
      <c r="M3" s="62" t="s">
        <v>101</v>
      </c>
      <c r="N3" s="44" t="s">
        <v>93</v>
      </c>
      <c r="O3" s="52" t="s">
        <v>77</v>
      </c>
      <c r="P3" s="53"/>
      <c r="Q3" s="53"/>
      <c r="R3" s="53"/>
      <c r="S3" s="53"/>
      <c r="T3" s="53"/>
      <c r="U3" s="53"/>
      <c r="V3" s="56" t="s">
        <v>83</v>
      </c>
    </row>
    <row r="4" spans="1:22" ht="20.25" customHeight="1">
      <c r="A4" s="59"/>
      <c r="B4" s="59"/>
      <c r="C4" s="59"/>
      <c r="D4" s="47" t="s">
        <v>85</v>
      </c>
      <c r="E4" s="47" t="s">
        <v>84</v>
      </c>
      <c r="F4" s="47" t="s">
        <v>86</v>
      </c>
      <c r="G4" s="47" t="s">
        <v>87</v>
      </c>
      <c r="H4" s="47" t="s">
        <v>88</v>
      </c>
      <c r="I4" s="47" t="s">
        <v>90</v>
      </c>
      <c r="J4" s="47" t="s">
        <v>89</v>
      </c>
      <c r="K4" s="47" t="s">
        <v>91</v>
      </c>
      <c r="L4" s="47" t="s">
        <v>92</v>
      </c>
      <c r="M4" s="45"/>
      <c r="N4" s="45"/>
      <c r="O4" s="54"/>
      <c r="P4" s="55"/>
      <c r="Q4" s="55"/>
      <c r="R4" s="55"/>
      <c r="S4" s="55"/>
      <c r="T4" s="55"/>
      <c r="U4" s="55"/>
      <c r="V4" s="57"/>
    </row>
    <row r="5" spans="1:22" ht="171" customHeight="1">
      <c r="A5" s="59"/>
      <c r="B5" s="59"/>
      <c r="C5" s="59"/>
      <c r="D5" s="47"/>
      <c r="E5" s="47"/>
      <c r="F5" s="47"/>
      <c r="G5" s="47"/>
      <c r="H5" s="47"/>
      <c r="I5" s="47"/>
      <c r="J5" s="47"/>
      <c r="K5" s="47"/>
      <c r="L5" s="47"/>
      <c r="M5" s="46"/>
      <c r="N5" s="46"/>
      <c r="O5" s="28" t="s">
        <v>78</v>
      </c>
      <c r="P5" s="28" t="s">
        <v>94</v>
      </c>
      <c r="Q5" s="28" t="s">
        <v>79</v>
      </c>
      <c r="R5" s="28" t="s">
        <v>80</v>
      </c>
      <c r="S5" s="28" t="s">
        <v>95</v>
      </c>
      <c r="T5" s="28" t="s">
        <v>96</v>
      </c>
      <c r="U5" s="28" t="s">
        <v>97</v>
      </c>
      <c r="V5" s="57"/>
    </row>
    <row r="6" spans="1:22" ht="12" customHeight="1">
      <c r="A6" s="14"/>
      <c r="B6" s="15"/>
      <c r="C6" s="8"/>
      <c r="D6" s="12"/>
      <c r="E6" s="12"/>
      <c r="F6" s="12"/>
      <c r="G6" s="12"/>
      <c r="H6" s="12"/>
      <c r="I6" s="12"/>
      <c r="J6" s="12"/>
      <c r="K6" s="12"/>
      <c r="L6" s="12"/>
      <c r="M6" s="13"/>
      <c r="N6" s="13"/>
      <c r="O6" s="7"/>
      <c r="P6" s="7"/>
      <c r="Q6" s="7"/>
      <c r="R6" s="7"/>
      <c r="S6" s="7"/>
      <c r="T6" s="7"/>
      <c r="U6" s="7"/>
      <c r="V6" s="16"/>
    </row>
    <row r="7" spans="1:22" ht="12.75" customHeight="1">
      <c r="A7" s="17">
        <v>1</v>
      </c>
      <c r="B7" s="18" t="s">
        <v>2</v>
      </c>
      <c r="C7" s="21">
        <v>11.09</v>
      </c>
      <c r="D7" s="1">
        <v>0.38</v>
      </c>
      <c r="E7" s="1"/>
      <c r="F7" s="3">
        <v>1.99</v>
      </c>
      <c r="G7" s="3">
        <v>0.04</v>
      </c>
      <c r="H7" s="6"/>
      <c r="I7" s="6">
        <v>0.01</v>
      </c>
      <c r="J7" s="6">
        <v>0.06</v>
      </c>
      <c r="K7" s="3">
        <v>0.05</v>
      </c>
      <c r="L7" s="6">
        <v>1.12</v>
      </c>
      <c r="M7" s="10">
        <v>2.65</v>
      </c>
      <c r="N7" s="6">
        <f>C7-D7-E7-F7-G7-H7-I7-J7-K7-L7-M7-V7</f>
        <v>3.539999999999999</v>
      </c>
      <c r="O7" s="3">
        <v>0.89</v>
      </c>
      <c r="P7" s="5">
        <v>1.18</v>
      </c>
      <c r="Q7" s="3">
        <v>0.46</v>
      </c>
      <c r="R7" s="6">
        <v>0.35</v>
      </c>
      <c r="S7" s="3">
        <v>0.37</v>
      </c>
      <c r="T7" s="3">
        <v>0.24</v>
      </c>
      <c r="U7" s="5">
        <v>0.05</v>
      </c>
      <c r="V7" s="6">
        <v>1.25</v>
      </c>
    </row>
    <row r="8" spans="1:22" ht="12.75" customHeight="1">
      <c r="A8" s="17">
        <f>A7+1</f>
        <v>2</v>
      </c>
      <c r="B8" s="18" t="s">
        <v>81</v>
      </c>
      <c r="C8" s="21">
        <v>5.76</v>
      </c>
      <c r="D8" s="1">
        <v>2.01</v>
      </c>
      <c r="E8" s="1"/>
      <c r="F8" s="3"/>
      <c r="G8" s="3"/>
      <c r="H8" s="6"/>
      <c r="I8" s="6"/>
      <c r="J8" s="6"/>
      <c r="K8" s="3">
        <v>0.05</v>
      </c>
      <c r="L8" s="6">
        <v>0.58</v>
      </c>
      <c r="M8" s="25">
        <v>0</v>
      </c>
      <c r="N8" s="6">
        <f aca="true" t="shared" si="0" ref="N8:N71">C8-D8-E8-F8-G8-H8-I8-J8-K8-L8-M8-V8</f>
        <v>1.87</v>
      </c>
      <c r="O8" s="3">
        <v>0.08</v>
      </c>
      <c r="P8" s="5"/>
      <c r="Q8" s="5">
        <v>1.3</v>
      </c>
      <c r="R8" s="6"/>
      <c r="S8" s="3">
        <v>0.49</v>
      </c>
      <c r="T8" s="3"/>
      <c r="U8" s="5"/>
      <c r="V8" s="6">
        <v>1.25</v>
      </c>
    </row>
    <row r="9" spans="1:22" ht="12.75">
      <c r="A9" s="17">
        <f aca="true" t="shared" si="1" ref="A9:A72">A8+1</f>
        <v>3</v>
      </c>
      <c r="B9" s="18" t="s">
        <v>3</v>
      </c>
      <c r="C9" s="21">
        <v>11.5</v>
      </c>
      <c r="D9" s="1">
        <v>0.27</v>
      </c>
      <c r="E9" s="1"/>
      <c r="F9" s="3">
        <v>2.19</v>
      </c>
      <c r="G9" s="3">
        <v>0.05</v>
      </c>
      <c r="H9" s="6"/>
      <c r="I9" s="6">
        <v>0.01</v>
      </c>
      <c r="J9" s="6">
        <v>0.06</v>
      </c>
      <c r="K9" s="3">
        <v>0.05</v>
      </c>
      <c r="L9" s="6">
        <v>1.16</v>
      </c>
      <c r="M9" s="10">
        <v>2.65</v>
      </c>
      <c r="N9" s="6">
        <f t="shared" si="0"/>
        <v>3.8099999999999987</v>
      </c>
      <c r="O9" s="3">
        <v>1.23</v>
      </c>
      <c r="P9" s="3">
        <v>1.03</v>
      </c>
      <c r="Q9" s="3">
        <v>0.44</v>
      </c>
      <c r="R9" s="6">
        <v>0.35</v>
      </c>
      <c r="S9" s="3">
        <v>0.43</v>
      </c>
      <c r="T9" s="3">
        <v>0.28</v>
      </c>
      <c r="U9" s="5">
        <v>0.05</v>
      </c>
      <c r="V9" s="6">
        <v>1.25</v>
      </c>
    </row>
    <row r="10" spans="1:22" ht="12.75">
      <c r="A10" s="17">
        <f t="shared" si="1"/>
        <v>4</v>
      </c>
      <c r="B10" s="18" t="s">
        <v>4</v>
      </c>
      <c r="C10" s="21">
        <v>11.63</v>
      </c>
      <c r="D10" s="1">
        <v>0.68</v>
      </c>
      <c r="E10" s="1"/>
      <c r="F10" s="6"/>
      <c r="G10" s="5"/>
      <c r="H10" s="6"/>
      <c r="I10" s="6"/>
      <c r="J10" s="6">
        <v>0.08</v>
      </c>
      <c r="K10" s="3">
        <v>0.05</v>
      </c>
      <c r="L10" s="6">
        <v>1.17</v>
      </c>
      <c r="M10" s="10">
        <v>2.65</v>
      </c>
      <c r="N10" s="6">
        <f t="shared" si="0"/>
        <v>5.75</v>
      </c>
      <c r="O10" s="3">
        <v>2.66</v>
      </c>
      <c r="P10" s="3">
        <v>1.12</v>
      </c>
      <c r="Q10" s="3">
        <v>0.71</v>
      </c>
      <c r="R10" s="6">
        <v>0.35</v>
      </c>
      <c r="S10" s="3">
        <v>0.48</v>
      </c>
      <c r="T10" s="3">
        <v>0.32</v>
      </c>
      <c r="U10" s="5">
        <v>0.11</v>
      </c>
      <c r="V10" s="6">
        <v>1.25</v>
      </c>
    </row>
    <row r="11" spans="1:22" ht="12.75" customHeight="1">
      <c r="A11" s="17">
        <f t="shared" si="1"/>
        <v>5</v>
      </c>
      <c r="B11" s="18" t="s">
        <v>5</v>
      </c>
      <c r="C11" s="21">
        <v>12.99</v>
      </c>
      <c r="D11" s="1">
        <v>0.44</v>
      </c>
      <c r="E11" s="1"/>
      <c r="F11" s="3">
        <v>3.17</v>
      </c>
      <c r="G11" s="3">
        <v>0.05</v>
      </c>
      <c r="H11" s="6"/>
      <c r="I11" s="6">
        <v>0.01</v>
      </c>
      <c r="J11" s="6">
        <v>0.03</v>
      </c>
      <c r="K11" s="3">
        <v>0.05</v>
      </c>
      <c r="L11" s="6">
        <v>1.31</v>
      </c>
      <c r="M11" s="10">
        <v>2.65</v>
      </c>
      <c r="N11" s="6">
        <f t="shared" si="0"/>
        <v>4.029999999999999</v>
      </c>
      <c r="O11" s="3">
        <v>1.25</v>
      </c>
      <c r="P11" s="5">
        <v>1.1</v>
      </c>
      <c r="Q11" s="3">
        <v>0.46</v>
      </c>
      <c r="R11" s="6">
        <v>0.35</v>
      </c>
      <c r="S11" s="3">
        <v>0.49</v>
      </c>
      <c r="T11" s="3">
        <v>0.32</v>
      </c>
      <c r="U11" s="5">
        <v>0.06</v>
      </c>
      <c r="V11" s="6">
        <v>1.25</v>
      </c>
    </row>
    <row r="12" spans="1:22" ht="12.75">
      <c r="A12" s="17">
        <f t="shared" si="1"/>
        <v>6</v>
      </c>
      <c r="B12" s="18" t="s">
        <v>6</v>
      </c>
      <c r="C12" s="21">
        <v>16.03</v>
      </c>
      <c r="D12" s="1">
        <v>0.59</v>
      </c>
      <c r="E12" s="1">
        <v>0.35</v>
      </c>
      <c r="F12" s="6">
        <v>3.19</v>
      </c>
      <c r="G12" s="5">
        <v>0.15</v>
      </c>
      <c r="H12" s="6"/>
      <c r="I12" s="6">
        <v>0.05</v>
      </c>
      <c r="J12" s="6">
        <v>0.06</v>
      </c>
      <c r="K12" s="3">
        <v>0.05</v>
      </c>
      <c r="L12" s="6">
        <v>1.62</v>
      </c>
      <c r="M12" s="10">
        <v>2.65</v>
      </c>
      <c r="N12" s="6">
        <f t="shared" si="0"/>
        <v>6.0699999999999985</v>
      </c>
      <c r="O12" s="3">
        <v>1.69</v>
      </c>
      <c r="P12" s="3">
        <v>1.81</v>
      </c>
      <c r="Q12" s="3">
        <v>0.75</v>
      </c>
      <c r="R12" s="6">
        <v>0.35</v>
      </c>
      <c r="S12" s="3">
        <v>0.83</v>
      </c>
      <c r="T12" s="3">
        <v>0.55</v>
      </c>
      <c r="U12" s="5">
        <v>0.09</v>
      </c>
      <c r="V12" s="6">
        <v>1.25</v>
      </c>
    </row>
    <row r="13" spans="1:22" ht="12.75">
      <c r="A13" s="17">
        <f t="shared" si="1"/>
        <v>7</v>
      </c>
      <c r="B13" s="18" t="s">
        <v>7</v>
      </c>
      <c r="C13" s="22">
        <v>15.9</v>
      </c>
      <c r="D13" s="1">
        <v>0.51</v>
      </c>
      <c r="E13" s="6">
        <v>0.3</v>
      </c>
      <c r="F13" s="6">
        <v>2.77</v>
      </c>
      <c r="G13" s="5">
        <v>0.13</v>
      </c>
      <c r="H13" s="6"/>
      <c r="I13" s="6">
        <v>0.04</v>
      </c>
      <c r="J13" s="6">
        <v>0.05</v>
      </c>
      <c r="K13" s="3">
        <v>0.05</v>
      </c>
      <c r="L13" s="6">
        <v>1.61</v>
      </c>
      <c r="M13" s="10">
        <v>2.65</v>
      </c>
      <c r="N13" s="6">
        <f t="shared" si="0"/>
        <v>6.539999999999999</v>
      </c>
      <c r="O13" s="3">
        <v>1.83</v>
      </c>
      <c r="P13" s="3">
        <v>1.97</v>
      </c>
      <c r="Q13" s="3">
        <v>0.78</v>
      </c>
      <c r="R13" s="6">
        <v>0.35</v>
      </c>
      <c r="S13" s="3">
        <v>0.92</v>
      </c>
      <c r="T13" s="5">
        <v>0.6</v>
      </c>
      <c r="U13" s="5">
        <v>0.09</v>
      </c>
      <c r="V13" s="6">
        <v>1.25</v>
      </c>
    </row>
    <row r="14" spans="1:22" ht="12.75" customHeight="1">
      <c r="A14" s="17">
        <f t="shared" si="1"/>
        <v>8</v>
      </c>
      <c r="B14" s="18" t="s">
        <v>8</v>
      </c>
      <c r="C14" s="22">
        <v>17.74</v>
      </c>
      <c r="D14" s="1">
        <v>0.5</v>
      </c>
      <c r="E14" s="6">
        <v>0.27</v>
      </c>
      <c r="F14" s="6">
        <v>2.76</v>
      </c>
      <c r="G14" s="5">
        <v>0.13</v>
      </c>
      <c r="H14" s="6">
        <v>0.72</v>
      </c>
      <c r="I14" s="6">
        <v>0.04</v>
      </c>
      <c r="J14" s="6">
        <v>0.05</v>
      </c>
      <c r="K14" s="3">
        <v>0.05</v>
      </c>
      <c r="L14" s="6">
        <v>1.79</v>
      </c>
      <c r="M14" s="10">
        <v>2.65</v>
      </c>
      <c r="N14" s="6">
        <f t="shared" si="0"/>
        <v>7.529999999999996</v>
      </c>
      <c r="O14" s="3">
        <v>1.79</v>
      </c>
      <c r="P14" s="5">
        <v>1.78</v>
      </c>
      <c r="Q14" s="3">
        <v>0.72</v>
      </c>
      <c r="R14" s="6">
        <v>0.35</v>
      </c>
      <c r="S14" s="3">
        <v>1.59</v>
      </c>
      <c r="T14" s="3">
        <v>1.07</v>
      </c>
      <c r="U14" s="5">
        <v>0.23</v>
      </c>
      <c r="V14" s="6">
        <v>1.25</v>
      </c>
    </row>
    <row r="15" spans="1:22" ht="12.75">
      <c r="A15" s="17">
        <f t="shared" si="1"/>
        <v>9</v>
      </c>
      <c r="B15" s="18" t="s">
        <v>9</v>
      </c>
      <c r="C15" s="22">
        <v>17.62</v>
      </c>
      <c r="D15" s="1">
        <v>0.57</v>
      </c>
      <c r="E15" s="6">
        <v>0.3</v>
      </c>
      <c r="F15" s="3">
        <v>3.14</v>
      </c>
      <c r="G15" s="3">
        <v>0.15</v>
      </c>
      <c r="H15" s="6">
        <v>0.82</v>
      </c>
      <c r="I15" s="6">
        <v>0.05</v>
      </c>
      <c r="J15" s="6">
        <v>0.04</v>
      </c>
      <c r="K15" s="3">
        <v>0.05</v>
      </c>
      <c r="L15" s="6">
        <v>1.78</v>
      </c>
      <c r="M15" s="10">
        <v>2.65</v>
      </c>
      <c r="N15" s="6">
        <f t="shared" si="0"/>
        <v>6.8199999999999985</v>
      </c>
      <c r="O15" s="3">
        <v>1.33</v>
      </c>
      <c r="P15" s="3">
        <v>1.82</v>
      </c>
      <c r="Q15" s="3">
        <v>0.78</v>
      </c>
      <c r="R15" s="6">
        <v>0.35</v>
      </c>
      <c r="S15" s="3">
        <v>1.49</v>
      </c>
      <c r="T15" s="3">
        <v>0.99</v>
      </c>
      <c r="U15" s="5">
        <v>0.06</v>
      </c>
      <c r="V15" s="6">
        <v>1.25</v>
      </c>
    </row>
    <row r="16" spans="1:22" ht="12.75" customHeight="1">
      <c r="A16" s="17">
        <f t="shared" si="1"/>
        <v>10</v>
      </c>
      <c r="B16" s="18" t="s">
        <v>10</v>
      </c>
      <c r="C16" s="22">
        <v>13.52</v>
      </c>
      <c r="D16" s="1">
        <v>0.47</v>
      </c>
      <c r="E16" s="6"/>
      <c r="F16" s="3">
        <v>3.43</v>
      </c>
      <c r="G16" s="3">
        <v>0.05</v>
      </c>
      <c r="H16" s="6"/>
      <c r="I16" s="6">
        <v>0.01</v>
      </c>
      <c r="J16" s="6">
        <v>0.04</v>
      </c>
      <c r="K16" s="3">
        <v>0.05</v>
      </c>
      <c r="L16" s="6">
        <v>1.37</v>
      </c>
      <c r="M16" s="10">
        <v>3.65</v>
      </c>
      <c r="N16" s="6">
        <f t="shared" si="0"/>
        <v>3.1999999999999975</v>
      </c>
      <c r="O16" s="3">
        <v>0.92</v>
      </c>
      <c r="P16" s="3">
        <v>0.84</v>
      </c>
      <c r="Q16" s="3">
        <v>0.39</v>
      </c>
      <c r="R16" s="6">
        <v>0.35</v>
      </c>
      <c r="S16" s="5">
        <v>0.4</v>
      </c>
      <c r="T16" s="5">
        <v>0.26</v>
      </c>
      <c r="U16" s="5">
        <v>0.04</v>
      </c>
      <c r="V16" s="6">
        <v>1.25</v>
      </c>
    </row>
    <row r="17" spans="1:22" ht="12.75">
      <c r="A17" s="17">
        <f t="shared" si="1"/>
        <v>11</v>
      </c>
      <c r="B17" s="18" t="s">
        <v>11</v>
      </c>
      <c r="C17" s="21">
        <v>18.15</v>
      </c>
      <c r="D17" s="1">
        <v>0.56</v>
      </c>
      <c r="E17" s="6">
        <v>0.29</v>
      </c>
      <c r="F17" s="6">
        <v>3.05</v>
      </c>
      <c r="G17" s="5">
        <v>0.15</v>
      </c>
      <c r="H17" s="6">
        <v>0.8</v>
      </c>
      <c r="I17" s="6">
        <v>0.04</v>
      </c>
      <c r="J17" s="6">
        <v>0.07</v>
      </c>
      <c r="K17" s="3">
        <v>0.05</v>
      </c>
      <c r="L17" s="6">
        <v>1.83</v>
      </c>
      <c r="M17" s="10">
        <v>2.65</v>
      </c>
      <c r="N17" s="6">
        <f t="shared" si="0"/>
        <v>7.409999999999998</v>
      </c>
      <c r="O17" s="3">
        <v>1.96</v>
      </c>
      <c r="P17" s="3">
        <v>1.74</v>
      </c>
      <c r="Q17" s="3">
        <v>0.75</v>
      </c>
      <c r="R17" s="6">
        <v>0.35</v>
      </c>
      <c r="S17" s="3">
        <v>1.43</v>
      </c>
      <c r="T17" s="3">
        <v>0.95</v>
      </c>
      <c r="U17" s="5">
        <v>0.23</v>
      </c>
      <c r="V17" s="6">
        <v>1.25</v>
      </c>
    </row>
    <row r="18" spans="1:22" ht="12.75">
      <c r="A18" s="17">
        <f t="shared" si="1"/>
        <v>12</v>
      </c>
      <c r="B18" s="18" t="s">
        <v>12</v>
      </c>
      <c r="C18" s="21">
        <v>12.9</v>
      </c>
      <c r="D18" s="1">
        <v>0.41</v>
      </c>
      <c r="E18" s="6"/>
      <c r="F18" s="6">
        <v>3.21</v>
      </c>
      <c r="G18" s="5">
        <v>0.05</v>
      </c>
      <c r="H18" s="6"/>
      <c r="I18" s="6">
        <v>0.01</v>
      </c>
      <c r="J18" s="6"/>
      <c r="K18" s="3">
        <v>0.05</v>
      </c>
      <c r="L18" s="6">
        <v>1.3</v>
      </c>
      <c r="M18" s="10">
        <v>2.65</v>
      </c>
      <c r="N18" s="6">
        <f t="shared" si="0"/>
        <v>3.9700000000000006</v>
      </c>
      <c r="O18" s="3">
        <v>1.26</v>
      </c>
      <c r="P18" s="3">
        <v>1.25</v>
      </c>
      <c r="Q18" s="3">
        <v>0.36</v>
      </c>
      <c r="R18" s="6">
        <v>0.35</v>
      </c>
      <c r="S18" s="3">
        <v>0.43</v>
      </c>
      <c r="T18" s="3">
        <v>0.28</v>
      </c>
      <c r="U18" s="5">
        <v>0.04</v>
      </c>
      <c r="V18" s="6">
        <v>1.25</v>
      </c>
    </row>
    <row r="19" spans="1:22" ht="12.75" customHeight="1">
      <c r="A19" s="17">
        <f t="shared" si="1"/>
        <v>13</v>
      </c>
      <c r="B19" s="18" t="s">
        <v>13</v>
      </c>
      <c r="C19" s="21">
        <v>13.02</v>
      </c>
      <c r="D19" s="1">
        <v>0.41</v>
      </c>
      <c r="E19" s="6"/>
      <c r="F19" s="3">
        <v>3.21</v>
      </c>
      <c r="G19" s="3">
        <v>0.05</v>
      </c>
      <c r="H19" s="6"/>
      <c r="I19" s="6">
        <v>0.01</v>
      </c>
      <c r="J19" s="6"/>
      <c r="K19" s="3">
        <v>0.05</v>
      </c>
      <c r="L19" s="6">
        <v>1.32</v>
      </c>
      <c r="M19" s="10">
        <v>2.65</v>
      </c>
      <c r="N19" s="6">
        <f t="shared" si="0"/>
        <v>4.069999999999997</v>
      </c>
      <c r="O19" s="5">
        <v>1.48</v>
      </c>
      <c r="P19" s="3">
        <v>1.15</v>
      </c>
      <c r="Q19" s="3">
        <v>0.36</v>
      </c>
      <c r="R19" s="6">
        <v>0.35</v>
      </c>
      <c r="S19" s="3">
        <v>0.41</v>
      </c>
      <c r="T19" s="3">
        <v>0.27</v>
      </c>
      <c r="U19" s="5">
        <v>0.05</v>
      </c>
      <c r="V19" s="6">
        <v>1.25</v>
      </c>
    </row>
    <row r="20" spans="1:22" ht="12.75">
      <c r="A20" s="17">
        <f t="shared" si="1"/>
        <v>14</v>
      </c>
      <c r="B20" s="18" t="s">
        <v>14</v>
      </c>
      <c r="C20" s="21">
        <v>13.96</v>
      </c>
      <c r="D20" s="1">
        <v>0.38</v>
      </c>
      <c r="E20" s="6"/>
      <c r="F20" s="3">
        <v>2.73</v>
      </c>
      <c r="G20" s="3">
        <v>0.04</v>
      </c>
      <c r="H20" s="6"/>
      <c r="I20" s="6">
        <v>0.01</v>
      </c>
      <c r="J20" s="6">
        <v>0.05</v>
      </c>
      <c r="K20" s="3">
        <v>0.05</v>
      </c>
      <c r="L20" s="6">
        <v>1.41</v>
      </c>
      <c r="M20" s="10">
        <v>3.65</v>
      </c>
      <c r="N20" s="6">
        <f t="shared" si="0"/>
        <v>4.389999999999999</v>
      </c>
      <c r="O20" s="3">
        <v>1.05</v>
      </c>
      <c r="P20" s="3">
        <v>1.32</v>
      </c>
      <c r="Q20" s="3">
        <v>0.54</v>
      </c>
      <c r="R20" s="6">
        <v>0.35</v>
      </c>
      <c r="S20" s="3">
        <v>0.64</v>
      </c>
      <c r="T20" s="3">
        <v>0.43</v>
      </c>
      <c r="U20" s="5">
        <v>0.06</v>
      </c>
      <c r="V20" s="6">
        <v>1.25</v>
      </c>
    </row>
    <row r="21" spans="1:22" ht="12.75">
      <c r="A21" s="17">
        <f t="shared" si="1"/>
        <v>15</v>
      </c>
      <c r="B21" s="18" t="s">
        <v>15</v>
      </c>
      <c r="C21" s="21">
        <v>16.56</v>
      </c>
      <c r="D21" s="1">
        <v>0.56</v>
      </c>
      <c r="E21" s="6">
        <v>0.32</v>
      </c>
      <c r="F21" s="5">
        <v>3</v>
      </c>
      <c r="G21" s="5">
        <v>0.14</v>
      </c>
      <c r="H21" s="6"/>
      <c r="I21" s="6">
        <v>0.04</v>
      </c>
      <c r="J21" s="6">
        <v>0.04</v>
      </c>
      <c r="K21" s="3">
        <v>0.05</v>
      </c>
      <c r="L21" s="6">
        <v>1.67</v>
      </c>
      <c r="M21" s="10">
        <v>2.65</v>
      </c>
      <c r="N21" s="6">
        <f t="shared" si="0"/>
        <v>6.839999999999998</v>
      </c>
      <c r="O21" s="3">
        <v>2.55</v>
      </c>
      <c r="P21" s="3">
        <v>1.73</v>
      </c>
      <c r="Q21" s="3">
        <v>0.73</v>
      </c>
      <c r="R21" s="6">
        <v>0.35</v>
      </c>
      <c r="S21" s="3">
        <v>0.84</v>
      </c>
      <c r="T21" s="3">
        <v>0.57</v>
      </c>
      <c r="U21" s="5">
        <v>0.07</v>
      </c>
      <c r="V21" s="6">
        <v>1.25</v>
      </c>
    </row>
    <row r="22" spans="1:22" ht="12.75" customHeight="1">
      <c r="A22" s="17">
        <f t="shared" si="1"/>
        <v>16</v>
      </c>
      <c r="B22" s="18" t="s">
        <v>16</v>
      </c>
      <c r="C22" s="21">
        <v>13.17</v>
      </c>
      <c r="D22" s="1">
        <v>0.44</v>
      </c>
      <c r="E22" s="6"/>
      <c r="F22" s="6">
        <v>3.15</v>
      </c>
      <c r="G22" s="5">
        <v>0.05</v>
      </c>
      <c r="H22" s="6"/>
      <c r="I22" s="6">
        <v>0.01</v>
      </c>
      <c r="J22" s="6">
        <v>0.03</v>
      </c>
      <c r="K22" s="3">
        <v>0.05</v>
      </c>
      <c r="L22" s="6">
        <v>1.33</v>
      </c>
      <c r="M22" s="10">
        <v>2.65</v>
      </c>
      <c r="N22" s="6">
        <f t="shared" si="0"/>
        <v>4.209999999999999</v>
      </c>
      <c r="O22" s="3">
        <v>0.98</v>
      </c>
      <c r="P22" s="3">
        <v>1.2</v>
      </c>
      <c r="Q22" s="3">
        <v>0.58</v>
      </c>
      <c r="R22" s="6">
        <v>0.35</v>
      </c>
      <c r="S22" s="3">
        <v>0.63</v>
      </c>
      <c r="T22" s="3">
        <v>0.42</v>
      </c>
      <c r="U22" s="5">
        <v>0.05</v>
      </c>
      <c r="V22" s="6">
        <v>1.25</v>
      </c>
    </row>
    <row r="23" spans="1:22" ht="12.75">
      <c r="A23" s="17">
        <f t="shared" si="1"/>
        <v>17</v>
      </c>
      <c r="B23" s="18" t="s">
        <v>17</v>
      </c>
      <c r="C23" s="21">
        <v>17.85</v>
      </c>
      <c r="D23" s="1">
        <v>0.62</v>
      </c>
      <c r="E23" s="6">
        <v>0.33</v>
      </c>
      <c r="F23" s="6">
        <v>3.4</v>
      </c>
      <c r="G23" s="5">
        <v>0.16</v>
      </c>
      <c r="H23" s="6">
        <v>0.89</v>
      </c>
      <c r="I23" s="6">
        <v>0.05</v>
      </c>
      <c r="J23" s="6">
        <v>0.04</v>
      </c>
      <c r="K23" s="3">
        <v>0.05</v>
      </c>
      <c r="L23" s="6">
        <v>1.8</v>
      </c>
      <c r="M23" s="10">
        <v>2.65</v>
      </c>
      <c r="N23" s="6">
        <f t="shared" si="0"/>
        <v>6.609999999999999</v>
      </c>
      <c r="O23" s="3">
        <v>1.65</v>
      </c>
      <c r="P23" s="3">
        <v>1.64</v>
      </c>
      <c r="Q23" s="3">
        <v>0.72</v>
      </c>
      <c r="R23" s="6">
        <v>0.35</v>
      </c>
      <c r="S23" s="3">
        <v>1.23</v>
      </c>
      <c r="T23" s="3">
        <v>0.82</v>
      </c>
      <c r="U23" s="5">
        <v>0.2</v>
      </c>
      <c r="V23" s="6">
        <v>1.25</v>
      </c>
    </row>
    <row r="24" spans="1:22" ht="12.75">
      <c r="A24" s="17">
        <f t="shared" si="1"/>
        <v>18</v>
      </c>
      <c r="B24" s="18" t="s">
        <v>18</v>
      </c>
      <c r="C24" s="21">
        <v>12.78</v>
      </c>
      <c r="D24" s="1">
        <v>0.43</v>
      </c>
      <c r="E24" s="6"/>
      <c r="F24" s="3">
        <v>3.07</v>
      </c>
      <c r="G24" s="3">
        <v>0.05</v>
      </c>
      <c r="H24" s="6"/>
      <c r="I24" s="6">
        <v>0.01</v>
      </c>
      <c r="J24" s="6">
        <v>0.07</v>
      </c>
      <c r="K24" s="3">
        <v>0.05</v>
      </c>
      <c r="L24" s="6">
        <v>1.29</v>
      </c>
      <c r="M24" s="10">
        <v>2.65</v>
      </c>
      <c r="N24" s="6">
        <f t="shared" si="0"/>
        <v>3.9099999999999984</v>
      </c>
      <c r="O24" s="3">
        <v>1.18</v>
      </c>
      <c r="P24" s="3">
        <v>1.09</v>
      </c>
      <c r="Q24" s="3">
        <v>0.44</v>
      </c>
      <c r="R24" s="6">
        <v>0.35</v>
      </c>
      <c r="S24" s="5">
        <v>0.48</v>
      </c>
      <c r="T24" s="5">
        <v>0.32</v>
      </c>
      <c r="U24" s="5">
        <v>0.05</v>
      </c>
      <c r="V24" s="6">
        <v>1.25</v>
      </c>
    </row>
    <row r="25" spans="1:22" ht="12.75" customHeight="1">
      <c r="A25" s="17">
        <f t="shared" si="1"/>
        <v>19</v>
      </c>
      <c r="B25" s="18" t="s">
        <v>19</v>
      </c>
      <c r="C25" s="21">
        <v>14.3</v>
      </c>
      <c r="D25" s="1">
        <v>0.4</v>
      </c>
      <c r="E25" s="6"/>
      <c r="F25" s="3">
        <v>3.18</v>
      </c>
      <c r="G25" s="3">
        <v>0.05</v>
      </c>
      <c r="H25" s="6"/>
      <c r="I25" s="6">
        <v>0.01</v>
      </c>
      <c r="J25" s="6">
        <v>0.03</v>
      </c>
      <c r="K25" s="3">
        <v>0.05</v>
      </c>
      <c r="L25" s="6">
        <v>1.44</v>
      </c>
      <c r="M25" s="10">
        <v>3.65</v>
      </c>
      <c r="N25" s="6">
        <f t="shared" si="0"/>
        <v>4.24</v>
      </c>
      <c r="O25" s="3">
        <v>1.37</v>
      </c>
      <c r="P25" s="5">
        <v>1.3</v>
      </c>
      <c r="Q25" s="3">
        <v>0.39</v>
      </c>
      <c r="R25" s="6">
        <v>0.35</v>
      </c>
      <c r="S25" s="5">
        <v>0.47</v>
      </c>
      <c r="T25" s="5">
        <v>0.31</v>
      </c>
      <c r="U25" s="5">
        <v>0.05</v>
      </c>
      <c r="V25" s="6">
        <v>1.25</v>
      </c>
    </row>
    <row r="26" spans="1:22" ht="12.75">
      <c r="A26" s="17">
        <f t="shared" si="1"/>
        <v>20</v>
      </c>
      <c r="B26" s="18" t="s">
        <v>20</v>
      </c>
      <c r="C26" s="21">
        <v>11.74</v>
      </c>
      <c r="D26" s="1">
        <v>0.71</v>
      </c>
      <c r="E26" s="6"/>
      <c r="F26" s="6"/>
      <c r="G26" s="5"/>
      <c r="H26" s="6"/>
      <c r="I26" s="6"/>
      <c r="J26" s="6">
        <v>0.08</v>
      </c>
      <c r="K26" s="3">
        <v>0.05</v>
      </c>
      <c r="L26" s="6">
        <v>1.19</v>
      </c>
      <c r="M26" s="10">
        <v>2.65</v>
      </c>
      <c r="N26" s="6">
        <f t="shared" si="0"/>
        <v>5.8100000000000005</v>
      </c>
      <c r="O26" s="3">
        <v>2.17</v>
      </c>
      <c r="P26" s="5">
        <v>1.4</v>
      </c>
      <c r="Q26" s="3">
        <v>0.77</v>
      </c>
      <c r="R26" s="6">
        <v>0.35</v>
      </c>
      <c r="S26" s="3">
        <v>0.61</v>
      </c>
      <c r="T26" s="5">
        <v>0.4</v>
      </c>
      <c r="U26" s="5">
        <v>0.11</v>
      </c>
      <c r="V26" s="6">
        <v>1.25</v>
      </c>
    </row>
    <row r="27" spans="1:22" ht="12.75">
      <c r="A27" s="17">
        <f t="shared" si="1"/>
        <v>21</v>
      </c>
      <c r="B27" s="18" t="s">
        <v>21</v>
      </c>
      <c r="C27" s="21">
        <v>13.08</v>
      </c>
      <c r="D27" s="1">
        <v>0.42</v>
      </c>
      <c r="E27" s="6"/>
      <c r="F27" s="6">
        <v>3.01</v>
      </c>
      <c r="G27" s="5">
        <v>0.05</v>
      </c>
      <c r="H27" s="6"/>
      <c r="I27" s="6">
        <v>0.01</v>
      </c>
      <c r="J27" s="6">
        <v>0.07</v>
      </c>
      <c r="K27" s="3">
        <v>0.05</v>
      </c>
      <c r="L27" s="6">
        <v>1.32</v>
      </c>
      <c r="M27" s="10">
        <v>2.65</v>
      </c>
      <c r="N27" s="6">
        <f t="shared" si="0"/>
        <v>4.249999999999998</v>
      </c>
      <c r="O27" s="3">
        <v>1.54</v>
      </c>
      <c r="P27" s="3">
        <v>1.03</v>
      </c>
      <c r="Q27" s="5">
        <v>0.49</v>
      </c>
      <c r="R27" s="6">
        <v>0.35</v>
      </c>
      <c r="S27" s="3">
        <v>0.48</v>
      </c>
      <c r="T27" s="3">
        <v>0.32</v>
      </c>
      <c r="U27" s="5">
        <v>0.04</v>
      </c>
      <c r="V27" s="6">
        <v>1.25</v>
      </c>
    </row>
    <row r="28" spans="1:22" ht="12.75" customHeight="1">
      <c r="A28" s="17">
        <f t="shared" si="1"/>
        <v>22</v>
      </c>
      <c r="B28" s="18" t="s">
        <v>22</v>
      </c>
      <c r="C28" s="21">
        <v>12.78</v>
      </c>
      <c r="D28" s="1">
        <v>0.44</v>
      </c>
      <c r="E28" s="6"/>
      <c r="F28" s="6">
        <v>3.15</v>
      </c>
      <c r="G28" s="5">
        <v>0.05</v>
      </c>
      <c r="H28" s="6"/>
      <c r="I28" s="6">
        <v>0.01</v>
      </c>
      <c r="J28" s="6">
        <v>0.03</v>
      </c>
      <c r="K28" s="3">
        <v>0.05</v>
      </c>
      <c r="L28" s="6">
        <v>1.29</v>
      </c>
      <c r="M28" s="10">
        <v>2.65</v>
      </c>
      <c r="N28" s="6">
        <f t="shared" si="0"/>
        <v>3.8599999999999994</v>
      </c>
      <c r="O28" s="3">
        <v>0.92</v>
      </c>
      <c r="P28" s="3">
        <v>1.16</v>
      </c>
      <c r="Q28" s="3">
        <v>0.51</v>
      </c>
      <c r="R28" s="6">
        <v>0.35</v>
      </c>
      <c r="S28" s="3">
        <v>0.53</v>
      </c>
      <c r="T28" s="3">
        <v>0.35</v>
      </c>
      <c r="U28" s="5">
        <v>0.04</v>
      </c>
      <c r="V28" s="6">
        <v>1.25</v>
      </c>
    </row>
    <row r="29" spans="1:22" ht="12.75">
      <c r="A29" s="17">
        <f t="shared" si="1"/>
        <v>23</v>
      </c>
      <c r="B29" s="18" t="s">
        <v>23</v>
      </c>
      <c r="C29" s="23">
        <v>12.62</v>
      </c>
      <c r="D29" s="1">
        <v>0.43</v>
      </c>
      <c r="E29" s="1"/>
      <c r="F29" s="6">
        <v>3.11</v>
      </c>
      <c r="G29" s="5">
        <v>0.05</v>
      </c>
      <c r="H29" s="6"/>
      <c r="I29" s="6">
        <v>0.01</v>
      </c>
      <c r="J29" s="6">
        <v>0.03</v>
      </c>
      <c r="K29" s="3">
        <v>0.05</v>
      </c>
      <c r="L29" s="6">
        <v>1.27</v>
      </c>
      <c r="M29" s="10">
        <v>2.65</v>
      </c>
      <c r="N29" s="6">
        <f t="shared" si="0"/>
        <v>3.7699999999999996</v>
      </c>
      <c r="O29" s="3">
        <v>1.38</v>
      </c>
      <c r="P29" s="3">
        <v>0.89</v>
      </c>
      <c r="Q29" s="3">
        <v>0.39</v>
      </c>
      <c r="R29" s="6">
        <v>0.35</v>
      </c>
      <c r="S29" s="3">
        <v>0.42</v>
      </c>
      <c r="T29" s="5">
        <v>0.3</v>
      </c>
      <c r="U29" s="5">
        <v>0.04</v>
      </c>
      <c r="V29" s="6">
        <v>1.25</v>
      </c>
    </row>
    <row r="30" spans="1:22" ht="12.75">
      <c r="A30" s="17">
        <f t="shared" si="1"/>
        <v>24</v>
      </c>
      <c r="B30" s="18" t="s">
        <v>24</v>
      </c>
      <c r="C30" s="23">
        <v>12.79</v>
      </c>
      <c r="D30" s="1">
        <v>0.43</v>
      </c>
      <c r="E30" s="1"/>
      <c r="F30" s="6">
        <v>2.83</v>
      </c>
      <c r="G30" s="5">
        <v>0.05</v>
      </c>
      <c r="H30" s="6"/>
      <c r="I30" s="6">
        <v>0.01</v>
      </c>
      <c r="J30" s="6">
        <v>0.03</v>
      </c>
      <c r="K30" s="3">
        <v>0.05</v>
      </c>
      <c r="L30" s="6">
        <v>1.29</v>
      </c>
      <c r="M30" s="10">
        <v>2.65</v>
      </c>
      <c r="N30" s="6">
        <f t="shared" si="0"/>
        <v>4.1999999999999975</v>
      </c>
      <c r="O30" s="3">
        <v>0.95</v>
      </c>
      <c r="P30" s="5">
        <v>1.3</v>
      </c>
      <c r="Q30" s="3">
        <v>0.56</v>
      </c>
      <c r="R30" s="6">
        <v>0.35</v>
      </c>
      <c r="S30" s="5">
        <v>0.6</v>
      </c>
      <c r="T30" s="5">
        <v>0.4</v>
      </c>
      <c r="U30" s="5">
        <v>0.04</v>
      </c>
      <c r="V30" s="6">
        <v>1.25</v>
      </c>
    </row>
    <row r="31" spans="1:22" ht="12.75" customHeight="1">
      <c r="A31" s="17">
        <f t="shared" si="1"/>
        <v>25</v>
      </c>
      <c r="B31" s="18" t="s">
        <v>25</v>
      </c>
      <c r="C31" s="23">
        <v>12.99</v>
      </c>
      <c r="D31" s="1">
        <v>0.42</v>
      </c>
      <c r="E31" s="1"/>
      <c r="F31" s="5">
        <v>3</v>
      </c>
      <c r="G31" s="5">
        <v>0.05</v>
      </c>
      <c r="H31" s="6"/>
      <c r="I31" s="6">
        <v>0.01</v>
      </c>
      <c r="J31" s="6">
        <v>0.03</v>
      </c>
      <c r="K31" s="3">
        <v>0.05</v>
      </c>
      <c r="L31" s="6">
        <v>1.31</v>
      </c>
      <c r="M31" s="10">
        <v>2.65</v>
      </c>
      <c r="N31" s="6">
        <f t="shared" si="0"/>
        <v>4.219999999999999</v>
      </c>
      <c r="O31" s="3">
        <v>1.42</v>
      </c>
      <c r="P31" s="3">
        <v>1.13</v>
      </c>
      <c r="Q31" s="3">
        <v>0.47</v>
      </c>
      <c r="R31" s="6">
        <v>0.35</v>
      </c>
      <c r="S31" s="3">
        <v>0.49</v>
      </c>
      <c r="T31" s="3">
        <v>0.32</v>
      </c>
      <c r="U31" s="5">
        <v>0.04</v>
      </c>
      <c r="V31" s="6">
        <v>1.25</v>
      </c>
    </row>
    <row r="32" spans="1:22" ht="12.75">
      <c r="A32" s="17">
        <f t="shared" si="1"/>
        <v>26</v>
      </c>
      <c r="B32" s="18" t="s">
        <v>26</v>
      </c>
      <c r="C32" s="23">
        <v>6.24</v>
      </c>
      <c r="D32" s="1">
        <v>2.36</v>
      </c>
      <c r="E32" s="1"/>
      <c r="F32" s="6"/>
      <c r="G32" s="5"/>
      <c r="H32" s="6"/>
      <c r="I32" s="6"/>
      <c r="J32" s="6">
        <v>0.21</v>
      </c>
      <c r="K32" s="3">
        <v>0.05</v>
      </c>
      <c r="L32" s="6">
        <v>0.63</v>
      </c>
      <c r="M32" s="10">
        <v>1.32</v>
      </c>
      <c r="N32" s="6">
        <f t="shared" si="0"/>
        <v>1.6700000000000006</v>
      </c>
      <c r="O32" s="3">
        <v>0.66</v>
      </c>
      <c r="P32" s="3">
        <v>0.58</v>
      </c>
      <c r="Q32" s="3"/>
      <c r="R32" s="6">
        <v>0.35</v>
      </c>
      <c r="S32" s="3">
        <v>0.04</v>
      </c>
      <c r="T32" s="3">
        <v>0.04</v>
      </c>
      <c r="U32" s="5"/>
      <c r="V32" s="6"/>
    </row>
    <row r="33" spans="1:22" ht="12.75">
      <c r="A33" s="17">
        <f t="shared" si="1"/>
        <v>27</v>
      </c>
      <c r="B33" s="18" t="s">
        <v>27</v>
      </c>
      <c r="C33" s="23">
        <v>7.06</v>
      </c>
      <c r="D33" s="1">
        <v>0.64</v>
      </c>
      <c r="E33" s="6"/>
      <c r="F33" s="3"/>
      <c r="G33" s="3"/>
      <c r="H33" s="6"/>
      <c r="I33" s="6"/>
      <c r="J33" s="6"/>
      <c r="K33" s="3">
        <v>0.05</v>
      </c>
      <c r="L33" s="6">
        <v>0.71</v>
      </c>
      <c r="M33" s="10">
        <v>1.58</v>
      </c>
      <c r="N33" s="6">
        <f t="shared" si="0"/>
        <v>4.08</v>
      </c>
      <c r="O33" s="3">
        <v>1.76</v>
      </c>
      <c r="P33" s="3">
        <v>0.98</v>
      </c>
      <c r="Q33" s="3"/>
      <c r="R33" s="6">
        <v>0.35</v>
      </c>
      <c r="S33" s="5">
        <v>0.6</v>
      </c>
      <c r="T33" s="3">
        <v>0.39</v>
      </c>
      <c r="U33" s="5"/>
      <c r="V33" s="6"/>
    </row>
    <row r="34" spans="1:22" ht="12.75">
      <c r="A34" s="17">
        <f t="shared" si="1"/>
        <v>28</v>
      </c>
      <c r="B34" s="18" t="s">
        <v>28</v>
      </c>
      <c r="C34" s="21">
        <v>7.05</v>
      </c>
      <c r="D34" s="1">
        <v>0.64</v>
      </c>
      <c r="E34" s="6"/>
      <c r="F34" s="6"/>
      <c r="G34" s="5"/>
      <c r="H34" s="6"/>
      <c r="I34" s="6"/>
      <c r="J34" s="6"/>
      <c r="K34" s="3">
        <v>0.05</v>
      </c>
      <c r="L34" s="6">
        <v>0.71</v>
      </c>
      <c r="M34" s="26">
        <v>1.58</v>
      </c>
      <c r="N34" s="6">
        <f t="shared" si="0"/>
        <v>4.07</v>
      </c>
      <c r="O34" s="5">
        <v>1.2</v>
      </c>
      <c r="P34" s="3">
        <v>1.61</v>
      </c>
      <c r="Q34" s="3"/>
      <c r="R34" s="6">
        <v>0.35</v>
      </c>
      <c r="S34" s="3">
        <v>0.53</v>
      </c>
      <c r="T34" s="3">
        <v>0.38</v>
      </c>
      <c r="U34" s="5"/>
      <c r="V34" s="6"/>
    </row>
    <row r="35" spans="1:22" ht="12.75">
      <c r="A35" s="29">
        <f t="shared" si="1"/>
        <v>29</v>
      </c>
      <c r="B35" s="18" t="s">
        <v>29</v>
      </c>
      <c r="C35" s="30">
        <v>6.93</v>
      </c>
      <c r="D35" s="31">
        <v>0.66</v>
      </c>
      <c r="E35" s="32"/>
      <c r="F35" s="32"/>
      <c r="G35" s="33"/>
      <c r="H35" s="32"/>
      <c r="I35" s="32"/>
      <c r="J35" s="32">
        <v>0.08</v>
      </c>
      <c r="K35" s="34">
        <v>0.05</v>
      </c>
      <c r="L35" s="32">
        <v>0.7</v>
      </c>
      <c r="M35" s="35">
        <v>1.58</v>
      </c>
      <c r="N35" s="32">
        <f t="shared" si="0"/>
        <v>3.8599999999999994</v>
      </c>
      <c r="O35" s="34">
        <v>2.05</v>
      </c>
      <c r="P35" s="34">
        <v>0.87</v>
      </c>
      <c r="Q35" s="34"/>
      <c r="R35" s="32">
        <v>0.35</v>
      </c>
      <c r="S35" s="34">
        <v>0.35</v>
      </c>
      <c r="T35" s="34">
        <v>0.24</v>
      </c>
      <c r="U35" s="33"/>
      <c r="V35" s="32"/>
    </row>
    <row r="36" spans="1:22" ht="12.75" customHeight="1">
      <c r="A36" s="11">
        <f t="shared" si="1"/>
        <v>30</v>
      </c>
      <c r="B36" s="9" t="s">
        <v>30</v>
      </c>
      <c r="C36" s="21">
        <v>11.67</v>
      </c>
      <c r="D36" s="1">
        <v>0.38</v>
      </c>
      <c r="E36" s="6"/>
      <c r="F36" s="6">
        <v>3.25</v>
      </c>
      <c r="G36" s="5">
        <v>0.05</v>
      </c>
      <c r="H36" s="6"/>
      <c r="I36" s="6">
        <v>0.01</v>
      </c>
      <c r="J36" s="6">
        <v>0.07</v>
      </c>
      <c r="K36" s="3">
        <v>0.05</v>
      </c>
      <c r="L36" s="6">
        <v>1.18</v>
      </c>
      <c r="M36" s="21">
        <v>2.65</v>
      </c>
      <c r="N36" s="6">
        <f t="shared" si="0"/>
        <v>2.7799999999999994</v>
      </c>
      <c r="O36" s="3">
        <v>0.97</v>
      </c>
      <c r="P36" s="3">
        <v>0.65</v>
      </c>
      <c r="Q36" s="3">
        <v>0.27</v>
      </c>
      <c r="R36" s="6">
        <v>0.35</v>
      </c>
      <c r="S36" s="3">
        <v>0.33</v>
      </c>
      <c r="T36" s="3">
        <v>0.21</v>
      </c>
      <c r="U36" s="5"/>
      <c r="V36" s="6">
        <v>1.25</v>
      </c>
    </row>
    <row r="37" spans="1:22" ht="12.75">
      <c r="A37" s="11">
        <f t="shared" si="1"/>
        <v>31</v>
      </c>
      <c r="B37" s="9" t="s">
        <v>31</v>
      </c>
      <c r="C37" s="21">
        <v>9.27</v>
      </c>
      <c r="D37" s="1">
        <v>1.68</v>
      </c>
      <c r="E37" s="6"/>
      <c r="F37" s="3"/>
      <c r="G37" s="3"/>
      <c r="H37" s="6"/>
      <c r="I37" s="6"/>
      <c r="J37" s="6">
        <v>0.11</v>
      </c>
      <c r="K37" s="3">
        <v>0.05</v>
      </c>
      <c r="L37" s="6">
        <v>0.94</v>
      </c>
      <c r="M37" s="21">
        <v>2.12</v>
      </c>
      <c r="N37" s="6">
        <f t="shared" si="0"/>
        <v>3.12</v>
      </c>
      <c r="O37" s="3">
        <v>1.63</v>
      </c>
      <c r="P37" s="3">
        <v>0.62</v>
      </c>
      <c r="Q37" s="3"/>
      <c r="R37" s="6">
        <v>0.35</v>
      </c>
      <c r="S37" s="3">
        <v>0.31</v>
      </c>
      <c r="T37" s="3">
        <v>0.21</v>
      </c>
      <c r="U37" s="5"/>
      <c r="V37" s="6">
        <v>1.25</v>
      </c>
    </row>
    <row r="38" spans="1:22" ht="12.75">
      <c r="A38" s="36">
        <f t="shared" si="1"/>
        <v>32</v>
      </c>
      <c r="B38" s="37" t="s">
        <v>32</v>
      </c>
      <c r="C38" s="38">
        <v>9.92</v>
      </c>
      <c r="D38" s="39">
        <v>1.54</v>
      </c>
      <c r="E38" s="40">
        <v>0.66</v>
      </c>
      <c r="F38" s="40"/>
      <c r="G38" s="43"/>
      <c r="H38" s="40"/>
      <c r="I38" s="40"/>
      <c r="J38" s="40">
        <v>0.09</v>
      </c>
      <c r="K38" s="41">
        <v>0.05</v>
      </c>
      <c r="L38" s="40">
        <v>1</v>
      </c>
      <c r="M38" s="42">
        <v>1.73</v>
      </c>
      <c r="N38" s="40">
        <f t="shared" si="0"/>
        <v>3.5999999999999996</v>
      </c>
      <c r="O38" s="41">
        <v>0.86</v>
      </c>
      <c r="P38" s="43">
        <v>0.8</v>
      </c>
      <c r="Q38" s="41">
        <v>0.24</v>
      </c>
      <c r="R38" s="40">
        <v>0.35</v>
      </c>
      <c r="S38" s="41">
        <v>0.72</v>
      </c>
      <c r="T38" s="41">
        <v>0.47</v>
      </c>
      <c r="U38" s="43">
        <v>0.16</v>
      </c>
      <c r="V38" s="40">
        <v>1.25</v>
      </c>
    </row>
    <row r="39" spans="1:22" ht="12.75" customHeight="1">
      <c r="A39" s="17">
        <f t="shared" si="1"/>
        <v>33</v>
      </c>
      <c r="B39" s="18" t="s">
        <v>33</v>
      </c>
      <c r="C39" s="21">
        <v>12.99</v>
      </c>
      <c r="D39" s="1">
        <v>0.33</v>
      </c>
      <c r="E39" s="6"/>
      <c r="F39" s="6">
        <v>3.21</v>
      </c>
      <c r="G39" s="5">
        <v>0.05</v>
      </c>
      <c r="H39" s="6"/>
      <c r="I39" s="6">
        <v>0.01</v>
      </c>
      <c r="J39" s="6">
        <v>0.05</v>
      </c>
      <c r="K39" s="3">
        <v>0.05</v>
      </c>
      <c r="L39" s="6">
        <v>1.31</v>
      </c>
      <c r="M39" s="26">
        <v>2.65</v>
      </c>
      <c r="N39" s="6">
        <f t="shared" si="0"/>
        <v>4.0799999999999965</v>
      </c>
      <c r="O39" s="3">
        <v>1.34</v>
      </c>
      <c r="P39" s="3">
        <v>0.85</v>
      </c>
      <c r="Q39" s="3">
        <v>0.51</v>
      </c>
      <c r="R39" s="6">
        <v>0.35</v>
      </c>
      <c r="S39" s="3">
        <v>0.58</v>
      </c>
      <c r="T39" s="3">
        <v>0.38</v>
      </c>
      <c r="U39" s="5">
        <v>0.07</v>
      </c>
      <c r="V39" s="6">
        <v>1.25</v>
      </c>
    </row>
    <row r="40" spans="1:22" ht="12.75">
      <c r="A40" s="17">
        <f t="shared" si="1"/>
        <v>34</v>
      </c>
      <c r="B40" s="18" t="s">
        <v>34</v>
      </c>
      <c r="C40" s="21">
        <v>17.91</v>
      </c>
      <c r="D40" s="3">
        <v>0.57</v>
      </c>
      <c r="E40" s="3">
        <v>0.24</v>
      </c>
      <c r="F40" s="3">
        <v>3.13</v>
      </c>
      <c r="G40" s="5">
        <v>0.16</v>
      </c>
      <c r="H40" s="6">
        <v>0.8</v>
      </c>
      <c r="I40" s="6">
        <v>0.04</v>
      </c>
      <c r="J40" s="6">
        <v>0.05</v>
      </c>
      <c r="K40" s="3">
        <v>0.05</v>
      </c>
      <c r="L40" s="6">
        <v>1.81</v>
      </c>
      <c r="M40" s="26">
        <v>2.65</v>
      </c>
      <c r="N40" s="6">
        <f t="shared" si="0"/>
        <v>7.16</v>
      </c>
      <c r="O40" s="3">
        <v>2.32</v>
      </c>
      <c r="P40" s="3">
        <v>1.09</v>
      </c>
      <c r="Q40" s="3">
        <v>0.65</v>
      </c>
      <c r="R40" s="6">
        <v>0.35</v>
      </c>
      <c r="S40" s="3">
        <v>1.51</v>
      </c>
      <c r="T40" s="3">
        <v>1.01</v>
      </c>
      <c r="U40" s="5">
        <v>0.23</v>
      </c>
      <c r="V40" s="6">
        <v>1.25</v>
      </c>
    </row>
    <row r="41" spans="1:22" ht="12.75">
      <c r="A41" s="17">
        <f t="shared" si="1"/>
        <v>35</v>
      </c>
      <c r="B41" s="18" t="s">
        <v>35</v>
      </c>
      <c r="C41" s="21">
        <v>10.74</v>
      </c>
      <c r="D41" s="1">
        <v>0.19</v>
      </c>
      <c r="E41" s="6"/>
      <c r="F41" s="6">
        <v>3.08</v>
      </c>
      <c r="G41" s="5">
        <v>0.04</v>
      </c>
      <c r="H41" s="6"/>
      <c r="I41" s="6">
        <v>0.02</v>
      </c>
      <c r="J41" s="6"/>
      <c r="K41" s="3">
        <v>0.05</v>
      </c>
      <c r="L41" s="6">
        <v>1.08</v>
      </c>
      <c r="M41" s="26">
        <v>2.65</v>
      </c>
      <c r="N41" s="6">
        <f t="shared" si="0"/>
        <v>2.3800000000000012</v>
      </c>
      <c r="O41" s="3">
        <v>0.75</v>
      </c>
      <c r="P41" s="3">
        <v>0.58</v>
      </c>
      <c r="Q41" s="3">
        <v>0.19</v>
      </c>
      <c r="R41" s="6">
        <v>0.35</v>
      </c>
      <c r="S41" s="3">
        <v>0.29</v>
      </c>
      <c r="T41" s="3">
        <v>0.19</v>
      </c>
      <c r="U41" s="5">
        <v>0.03</v>
      </c>
      <c r="V41" s="6">
        <v>1.25</v>
      </c>
    </row>
    <row r="42" spans="1:22" ht="12.75">
      <c r="A42" s="17">
        <f t="shared" si="1"/>
        <v>36</v>
      </c>
      <c r="B42" s="18" t="s">
        <v>36</v>
      </c>
      <c r="C42" s="24">
        <v>14.19</v>
      </c>
      <c r="D42" s="1">
        <v>0.78</v>
      </c>
      <c r="E42" s="6">
        <v>0.33</v>
      </c>
      <c r="F42" s="3"/>
      <c r="G42" s="3"/>
      <c r="H42" s="6"/>
      <c r="I42" s="6"/>
      <c r="J42" s="6">
        <v>0.09</v>
      </c>
      <c r="K42" s="3">
        <v>0.05</v>
      </c>
      <c r="L42" s="6">
        <v>1.43</v>
      </c>
      <c r="M42" s="26">
        <v>2.65</v>
      </c>
      <c r="N42" s="6">
        <f t="shared" si="0"/>
        <v>7.609999999999999</v>
      </c>
      <c r="O42" s="3">
        <v>2.64</v>
      </c>
      <c r="P42" s="3">
        <v>1.33</v>
      </c>
      <c r="Q42" s="3">
        <v>0.79</v>
      </c>
      <c r="R42" s="6">
        <v>0.35</v>
      </c>
      <c r="S42" s="5">
        <v>1.35</v>
      </c>
      <c r="T42" s="5">
        <v>0.89</v>
      </c>
      <c r="U42" s="5">
        <v>0.26</v>
      </c>
      <c r="V42" s="6">
        <v>1.25</v>
      </c>
    </row>
    <row r="43" spans="1:22" ht="12.75">
      <c r="A43" s="17">
        <f t="shared" si="1"/>
        <v>37</v>
      </c>
      <c r="B43" s="18" t="s">
        <v>37</v>
      </c>
      <c r="C43" s="21">
        <v>18.35</v>
      </c>
      <c r="D43" s="1">
        <v>0.82</v>
      </c>
      <c r="E43" s="6">
        <v>0.35</v>
      </c>
      <c r="F43" s="6">
        <v>3.25</v>
      </c>
      <c r="G43" s="5">
        <v>0.19</v>
      </c>
      <c r="H43" s="6">
        <v>0.77</v>
      </c>
      <c r="I43" s="6">
        <v>0.04</v>
      </c>
      <c r="J43" s="6">
        <v>0.06</v>
      </c>
      <c r="K43" s="3">
        <v>0.05</v>
      </c>
      <c r="L43" s="6">
        <v>1.85</v>
      </c>
      <c r="M43" s="26">
        <v>2.65</v>
      </c>
      <c r="N43" s="6">
        <f t="shared" si="0"/>
        <v>7.07</v>
      </c>
      <c r="O43" s="3">
        <v>2.42</v>
      </c>
      <c r="P43" s="3">
        <v>1.56</v>
      </c>
      <c r="Q43" s="3">
        <v>0.67</v>
      </c>
      <c r="R43" s="6">
        <v>0.35</v>
      </c>
      <c r="S43" s="3">
        <v>1.24</v>
      </c>
      <c r="T43" s="3">
        <v>0.83</v>
      </c>
      <c r="U43" s="5">
        <v>0</v>
      </c>
      <c r="V43" s="6">
        <v>1.25</v>
      </c>
    </row>
    <row r="44" spans="1:22" ht="12.75" customHeight="1">
      <c r="A44" s="17">
        <f t="shared" si="1"/>
        <v>38</v>
      </c>
      <c r="B44" s="18" t="s">
        <v>38</v>
      </c>
      <c r="C44" s="21">
        <v>12.9</v>
      </c>
      <c r="D44" s="1">
        <v>1.16</v>
      </c>
      <c r="E44" s="6"/>
      <c r="F44" s="6">
        <v>1.05</v>
      </c>
      <c r="G44" s="5">
        <v>0.02</v>
      </c>
      <c r="H44" s="6"/>
      <c r="I44" s="6">
        <v>0.01</v>
      </c>
      <c r="J44" s="6">
        <v>0.07</v>
      </c>
      <c r="K44" s="3">
        <v>0.05</v>
      </c>
      <c r="L44" s="6">
        <v>1.3</v>
      </c>
      <c r="M44" s="26">
        <v>2.65</v>
      </c>
      <c r="N44" s="6">
        <f t="shared" si="0"/>
        <v>5.339999999999998</v>
      </c>
      <c r="O44" s="3">
        <v>1.37</v>
      </c>
      <c r="P44" s="3">
        <v>1.72</v>
      </c>
      <c r="Q44" s="3">
        <v>0.65</v>
      </c>
      <c r="R44" s="6">
        <v>0.35</v>
      </c>
      <c r="S44" s="3">
        <v>0.72</v>
      </c>
      <c r="T44" s="3">
        <v>0.48</v>
      </c>
      <c r="U44" s="5">
        <v>0.05</v>
      </c>
      <c r="V44" s="6">
        <v>1.25</v>
      </c>
    </row>
    <row r="45" spans="1:22" ht="12.75">
      <c r="A45" s="17">
        <f t="shared" si="1"/>
        <v>39</v>
      </c>
      <c r="B45" s="18" t="s">
        <v>39</v>
      </c>
      <c r="C45" s="21">
        <v>14.09</v>
      </c>
      <c r="D45" s="1">
        <v>1.17</v>
      </c>
      <c r="E45" s="6"/>
      <c r="F45" s="3">
        <v>1.06</v>
      </c>
      <c r="G45" s="3">
        <v>0.02</v>
      </c>
      <c r="H45" s="6"/>
      <c r="I45" s="6">
        <v>0.01</v>
      </c>
      <c r="J45" s="6">
        <v>0.07</v>
      </c>
      <c r="K45" s="3">
        <v>0.05</v>
      </c>
      <c r="L45" s="6">
        <v>1.42</v>
      </c>
      <c r="M45" s="26">
        <v>3.65</v>
      </c>
      <c r="N45" s="6">
        <f t="shared" si="0"/>
        <v>5.389999999999999</v>
      </c>
      <c r="O45" s="3">
        <v>1.55</v>
      </c>
      <c r="P45" s="3">
        <v>1.64</v>
      </c>
      <c r="Q45" s="3">
        <v>0.63</v>
      </c>
      <c r="R45" s="6">
        <v>0.35</v>
      </c>
      <c r="S45" s="5">
        <v>0.71</v>
      </c>
      <c r="T45" s="3">
        <v>0.46</v>
      </c>
      <c r="U45" s="5">
        <v>0.05</v>
      </c>
      <c r="V45" s="6">
        <v>1.25</v>
      </c>
    </row>
    <row r="46" spans="1:22" ht="12.75">
      <c r="A46" s="17">
        <f t="shared" si="1"/>
        <v>40</v>
      </c>
      <c r="B46" s="18" t="s">
        <v>40</v>
      </c>
      <c r="C46" s="21">
        <v>14.97</v>
      </c>
      <c r="D46" s="1">
        <v>1.36</v>
      </c>
      <c r="E46" s="6">
        <v>0.8</v>
      </c>
      <c r="F46" s="6">
        <v>1.05</v>
      </c>
      <c r="G46" s="5">
        <v>0.05</v>
      </c>
      <c r="H46" s="6"/>
      <c r="I46" s="6">
        <v>0.02</v>
      </c>
      <c r="J46" s="6">
        <v>0.08</v>
      </c>
      <c r="K46" s="3">
        <v>0.05</v>
      </c>
      <c r="L46" s="6">
        <v>1.51</v>
      </c>
      <c r="M46" s="26">
        <v>3.65</v>
      </c>
      <c r="N46" s="6">
        <f t="shared" si="0"/>
        <v>5.149999999999999</v>
      </c>
      <c r="O46" s="3">
        <v>1.29</v>
      </c>
      <c r="P46" s="3">
        <v>1.66</v>
      </c>
      <c r="Q46" s="3">
        <v>0.64</v>
      </c>
      <c r="R46" s="6">
        <v>0.35</v>
      </c>
      <c r="S46" s="5">
        <v>0.7</v>
      </c>
      <c r="T46" s="3">
        <v>0.46</v>
      </c>
      <c r="U46" s="5">
        <v>0.05</v>
      </c>
      <c r="V46" s="6">
        <v>1.25</v>
      </c>
    </row>
    <row r="47" spans="1:22" ht="12.75" customHeight="1">
      <c r="A47" s="17">
        <f t="shared" si="1"/>
        <v>41</v>
      </c>
      <c r="B47" s="18" t="s">
        <v>41</v>
      </c>
      <c r="C47" s="21">
        <v>14.48</v>
      </c>
      <c r="D47" s="1">
        <v>0.44</v>
      </c>
      <c r="E47" s="6"/>
      <c r="F47" s="6">
        <v>3.16</v>
      </c>
      <c r="G47" s="5">
        <v>0.05</v>
      </c>
      <c r="H47" s="6"/>
      <c r="I47" s="6">
        <v>0.01</v>
      </c>
      <c r="J47" s="6">
        <v>0.06</v>
      </c>
      <c r="K47" s="3">
        <v>0.05</v>
      </c>
      <c r="L47" s="6">
        <v>1.46</v>
      </c>
      <c r="M47" s="26">
        <v>3.65</v>
      </c>
      <c r="N47" s="6">
        <f t="shared" si="0"/>
        <v>4.35</v>
      </c>
      <c r="O47" s="3">
        <v>1.43</v>
      </c>
      <c r="P47" s="3">
        <v>1.13</v>
      </c>
      <c r="Q47" s="3">
        <v>0.49</v>
      </c>
      <c r="R47" s="6">
        <v>0.35</v>
      </c>
      <c r="S47" s="3">
        <v>0.54</v>
      </c>
      <c r="T47" s="3">
        <v>0.36</v>
      </c>
      <c r="U47" s="5">
        <v>0.05</v>
      </c>
      <c r="V47" s="6">
        <v>1.25</v>
      </c>
    </row>
    <row r="48" spans="1:22" ht="12.75">
      <c r="A48" s="17">
        <f t="shared" si="1"/>
        <v>42</v>
      </c>
      <c r="B48" s="18" t="s">
        <v>42</v>
      </c>
      <c r="C48" s="21">
        <v>13.68</v>
      </c>
      <c r="D48" s="1">
        <v>0.44</v>
      </c>
      <c r="E48" s="6"/>
      <c r="F48" s="3">
        <v>3.18</v>
      </c>
      <c r="G48" s="3">
        <v>0.05</v>
      </c>
      <c r="H48" s="6"/>
      <c r="I48" s="6">
        <v>0.01</v>
      </c>
      <c r="J48" s="6">
        <v>0.03</v>
      </c>
      <c r="K48" s="3">
        <v>0.05</v>
      </c>
      <c r="L48" s="6">
        <v>1.38</v>
      </c>
      <c r="M48" s="26">
        <v>3.65</v>
      </c>
      <c r="N48" s="6">
        <f t="shared" si="0"/>
        <v>3.639999999999999</v>
      </c>
      <c r="O48" s="3">
        <v>0.87</v>
      </c>
      <c r="P48" s="5">
        <v>1.1</v>
      </c>
      <c r="Q48" s="3">
        <v>0.46</v>
      </c>
      <c r="R48" s="6">
        <v>0.35</v>
      </c>
      <c r="S48" s="3">
        <v>0.49</v>
      </c>
      <c r="T48" s="3">
        <v>0.33</v>
      </c>
      <c r="U48" s="5">
        <v>0.04</v>
      </c>
      <c r="V48" s="6">
        <v>1.25</v>
      </c>
    </row>
    <row r="49" spans="1:22" ht="12.75">
      <c r="A49" s="17">
        <f t="shared" si="1"/>
        <v>43</v>
      </c>
      <c r="B49" s="18" t="s">
        <v>43</v>
      </c>
      <c r="C49" s="21">
        <v>14.36</v>
      </c>
      <c r="D49" s="1">
        <v>0.38</v>
      </c>
      <c r="E49" s="6"/>
      <c r="F49" s="5">
        <v>2.75</v>
      </c>
      <c r="G49" s="3">
        <v>0.04</v>
      </c>
      <c r="H49" s="6"/>
      <c r="I49" s="6">
        <v>0.01</v>
      </c>
      <c r="J49" s="6">
        <v>0.05</v>
      </c>
      <c r="K49" s="3">
        <v>0.05</v>
      </c>
      <c r="L49" s="6">
        <v>1.45</v>
      </c>
      <c r="M49" s="26">
        <v>3.65</v>
      </c>
      <c r="N49" s="6">
        <f t="shared" si="0"/>
        <v>4.729999999999999</v>
      </c>
      <c r="O49" s="3">
        <v>1.47</v>
      </c>
      <c r="P49" s="3">
        <v>1.34</v>
      </c>
      <c r="Q49" s="3">
        <v>0.52</v>
      </c>
      <c r="R49" s="6">
        <v>0.35</v>
      </c>
      <c r="S49" s="5">
        <v>0.6</v>
      </c>
      <c r="T49" s="5">
        <v>0.41</v>
      </c>
      <c r="U49" s="5">
        <v>0.04</v>
      </c>
      <c r="V49" s="6">
        <v>1.25</v>
      </c>
    </row>
    <row r="50" spans="1:22" ht="12.75">
      <c r="A50" s="17">
        <f t="shared" si="1"/>
        <v>44</v>
      </c>
      <c r="B50" s="18" t="s">
        <v>44</v>
      </c>
      <c r="C50" s="23">
        <v>13.04</v>
      </c>
      <c r="D50" s="1">
        <v>0.43</v>
      </c>
      <c r="E50" s="6"/>
      <c r="F50" s="6">
        <v>3.14</v>
      </c>
      <c r="G50" s="5">
        <v>0.05</v>
      </c>
      <c r="H50" s="6"/>
      <c r="I50" s="6">
        <v>0.01</v>
      </c>
      <c r="J50" s="6">
        <v>0.05</v>
      </c>
      <c r="K50" s="3">
        <v>0.05</v>
      </c>
      <c r="L50" s="6">
        <v>1.32</v>
      </c>
      <c r="M50" s="26">
        <v>2.65</v>
      </c>
      <c r="N50" s="6">
        <f t="shared" si="0"/>
        <v>4.089999999999996</v>
      </c>
      <c r="O50" s="3">
        <v>1.46</v>
      </c>
      <c r="P50" s="3">
        <v>1.03</v>
      </c>
      <c r="Q50" s="3">
        <v>0.44</v>
      </c>
      <c r="R50" s="6">
        <v>0.35</v>
      </c>
      <c r="S50" s="3">
        <v>0.46</v>
      </c>
      <c r="T50" s="5">
        <v>0.31</v>
      </c>
      <c r="U50" s="5">
        <v>0.04</v>
      </c>
      <c r="V50" s="6">
        <v>1.25</v>
      </c>
    </row>
    <row r="51" spans="1:22" ht="12.75">
      <c r="A51" s="17">
        <f t="shared" si="1"/>
        <v>45</v>
      </c>
      <c r="B51" s="18" t="s">
        <v>45</v>
      </c>
      <c r="C51" s="21">
        <v>12.69</v>
      </c>
      <c r="D51" s="1">
        <v>0.7</v>
      </c>
      <c r="E51" s="6"/>
      <c r="F51" s="6"/>
      <c r="G51" s="5"/>
      <c r="H51" s="6"/>
      <c r="I51" s="6"/>
      <c r="J51" s="6">
        <v>0.06</v>
      </c>
      <c r="K51" s="3">
        <v>0.05</v>
      </c>
      <c r="L51" s="6">
        <v>1.28</v>
      </c>
      <c r="M51" s="26">
        <v>3.65</v>
      </c>
      <c r="N51" s="6">
        <f t="shared" si="0"/>
        <v>5.699999999999999</v>
      </c>
      <c r="O51" s="3">
        <v>2.22</v>
      </c>
      <c r="P51" s="3">
        <v>1.41</v>
      </c>
      <c r="Q51" s="3">
        <v>0.67</v>
      </c>
      <c r="R51" s="6">
        <v>0.35</v>
      </c>
      <c r="S51" s="3">
        <v>0.56</v>
      </c>
      <c r="T51" s="3">
        <v>0.38</v>
      </c>
      <c r="U51" s="5">
        <v>0.11</v>
      </c>
      <c r="V51" s="6">
        <v>1.25</v>
      </c>
    </row>
    <row r="52" spans="1:22" ht="12.75" customHeight="1">
      <c r="A52" s="17">
        <f t="shared" si="1"/>
        <v>46</v>
      </c>
      <c r="B52" s="18" t="s">
        <v>46</v>
      </c>
      <c r="C52" s="21">
        <v>12.67</v>
      </c>
      <c r="D52" s="1">
        <v>0.71</v>
      </c>
      <c r="E52" s="6"/>
      <c r="F52" s="3"/>
      <c r="G52" s="3"/>
      <c r="H52" s="6"/>
      <c r="I52" s="6"/>
      <c r="J52" s="6">
        <v>0.09</v>
      </c>
      <c r="K52" s="3">
        <v>0.05</v>
      </c>
      <c r="L52" s="6">
        <v>1.28</v>
      </c>
      <c r="M52" s="26">
        <v>3.65</v>
      </c>
      <c r="N52" s="6">
        <f t="shared" si="0"/>
        <v>5.640000000000001</v>
      </c>
      <c r="O52" s="3">
        <v>1.77</v>
      </c>
      <c r="P52" s="3">
        <v>1.68</v>
      </c>
      <c r="Q52" s="3">
        <v>0.75</v>
      </c>
      <c r="R52" s="6">
        <v>0.35</v>
      </c>
      <c r="S52" s="3">
        <v>0.59</v>
      </c>
      <c r="T52" s="3">
        <v>0.39</v>
      </c>
      <c r="U52" s="5">
        <v>0.11</v>
      </c>
      <c r="V52" s="6">
        <v>1.25</v>
      </c>
    </row>
    <row r="53" spans="1:22" ht="12.75">
      <c r="A53" s="17">
        <f t="shared" si="1"/>
        <v>47</v>
      </c>
      <c r="B53" s="18" t="s">
        <v>47</v>
      </c>
      <c r="C53" s="21">
        <v>11.48</v>
      </c>
      <c r="D53" s="1">
        <v>0.72</v>
      </c>
      <c r="E53" s="6"/>
      <c r="F53" s="3"/>
      <c r="G53" s="3"/>
      <c r="H53" s="6"/>
      <c r="I53" s="6"/>
      <c r="J53" s="6">
        <v>0.11</v>
      </c>
      <c r="K53" s="3">
        <v>0.05</v>
      </c>
      <c r="L53" s="6">
        <v>1.16</v>
      </c>
      <c r="M53" s="26">
        <v>2.65</v>
      </c>
      <c r="N53" s="6">
        <f t="shared" si="0"/>
        <v>5.539999999999999</v>
      </c>
      <c r="O53" s="3">
        <v>2.07</v>
      </c>
      <c r="P53" s="3">
        <v>1.51</v>
      </c>
      <c r="Q53" s="3">
        <v>0.65</v>
      </c>
      <c r="R53" s="6">
        <v>0.35</v>
      </c>
      <c r="S53" s="3">
        <v>0.51</v>
      </c>
      <c r="T53" s="3">
        <v>0.34</v>
      </c>
      <c r="U53" s="5">
        <v>0.11</v>
      </c>
      <c r="V53" s="6">
        <v>1.25</v>
      </c>
    </row>
    <row r="54" spans="1:22" ht="12.75">
      <c r="A54" s="17">
        <f t="shared" si="1"/>
        <v>48</v>
      </c>
      <c r="B54" s="18" t="s">
        <v>48</v>
      </c>
      <c r="C54" s="21">
        <v>16</v>
      </c>
      <c r="D54" s="1">
        <v>0.52</v>
      </c>
      <c r="E54" s="6">
        <v>0.3</v>
      </c>
      <c r="F54" s="6">
        <v>2.79</v>
      </c>
      <c r="G54" s="5">
        <v>0.13</v>
      </c>
      <c r="H54" s="6"/>
      <c r="I54" s="6">
        <v>0.04</v>
      </c>
      <c r="J54" s="5">
        <v>0.06</v>
      </c>
      <c r="K54" s="3">
        <v>0.05</v>
      </c>
      <c r="L54" s="6">
        <v>1.62</v>
      </c>
      <c r="M54" s="26">
        <v>2.65</v>
      </c>
      <c r="N54" s="6">
        <f t="shared" si="0"/>
        <v>6.589999999999998</v>
      </c>
      <c r="O54" s="3">
        <v>1.57</v>
      </c>
      <c r="P54" s="3">
        <v>2.11</v>
      </c>
      <c r="Q54" s="3">
        <v>0.88</v>
      </c>
      <c r="R54" s="6">
        <v>0.35</v>
      </c>
      <c r="S54" s="3">
        <v>0.97</v>
      </c>
      <c r="T54" s="3">
        <v>0.64</v>
      </c>
      <c r="U54" s="5">
        <v>0.07</v>
      </c>
      <c r="V54" s="6">
        <v>1.25</v>
      </c>
    </row>
    <row r="55" spans="1:22" ht="12.75" customHeight="1">
      <c r="A55" s="17">
        <f t="shared" si="1"/>
        <v>49</v>
      </c>
      <c r="B55" s="18" t="s">
        <v>49</v>
      </c>
      <c r="C55" s="21">
        <v>13.08</v>
      </c>
      <c r="D55" s="1">
        <v>0.38</v>
      </c>
      <c r="E55" s="6"/>
      <c r="F55" s="6">
        <v>2.76</v>
      </c>
      <c r="G55" s="5">
        <v>0.04</v>
      </c>
      <c r="H55" s="6"/>
      <c r="I55" s="6">
        <v>0.01</v>
      </c>
      <c r="J55" s="6">
        <v>0.05</v>
      </c>
      <c r="K55" s="3">
        <v>0.05</v>
      </c>
      <c r="L55" s="6">
        <v>1.32</v>
      </c>
      <c r="M55" s="26">
        <v>2.65</v>
      </c>
      <c r="N55" s="6">
        <f t="shared" si="0"/>
        <v>4.5699999999999985</v>
      </c>
      <c r="O55" s="5">
        <v>1.9</v>
      </c>
      <c r="P55" s="3">
        <v>1.04</v>
      </c>
      <c r="Q55" s="3">
        <v>0.46</v>
      </c>
      <c r="R55" s="6">
        <v>0.35</v>
      </c>
      <c r="S55" s="3">
        <v>0.47</v>
      </c>
      <c r="T55" s="3">
        <v>0.31</v>
      </c>
      <c r="U55" s="5">
        <v>0.04</v>
      </c>
      <c r="V55" s="6">
        <v>1.25</v>
      </c>
    </row>
    <row r="56" spans="1:22" ht="12.75">
      <c r="A56" s="17">
        <f t="shared" si="1"/>
        <v>50</v>
      </c>
      <c r="B56" s="18" t="s">
        <v>50</v>
      </c>
      <c r="C56" s="21">
        <v>11.56</v>
      </c>
      <c r="D56" s="1">
        <v>0.71</v>
      </c>
      <c r="E56" s="6"/>
      <c r="F56" s="6"/>
      <c r="G56" s="5"/>
      <c r="H56" s="6"/>
      <c r="I56" s="6"/>
      <c r="J56" s="6">
        <v>0.06</v>
      </c>
      <c r="K56" s="3">
        <v>0.05</v>
      </c>
      <c r="L56" s="6">
        <v>1.17</v>
      </c>
      <c r="M56" s="26">
        <v>2.65</v>
      </c>
      <c r="N56" s="6">
        <f t="shared" si="0"/>
        <v>5.67</v>
      </c>
      <c r="O56" s="3">
        <v>2.03</v>
      </c>
      <c r="P56" s="3">
        <v>1.52</v>
      </c>
      <c r="Q56" s="5">
        <v>0.7</v>
      </c>
      <c r="R56" s="6">
        <v>0.35</v>
      </c>
      <c r="S56" s="3">
        <v>0.57</v>
      </c>
      <c r="T56" s="3">
        <v>0.39</v>
      </c>
      <c r="U56" s="5">
        <v>0.11</v>
      </c>
      <c r="V56" s="6">
        <v>1.25</v>
      </c>
    </row>
    <row r="57" spans="1:22" ht="12.75">
      <c r="A57" s="17">
        <f t="shared" si="1"/>
        <v>51</v>
      </c>
      <c r="B57" s="18" t="s">
        <v>51</v>
      </c>
      <c r="C57" s="21">
        <v>11.58</v>
      </c>
      <c r="D57" s="1">
        <v>0.72</v>
      </c>
      <c r="E57" s="6"/>
      <c r="F57" s="6"/>
      <c r="G57" s="5"/>
      <c r="H57" s="6"/>
      <c r="I57" s="6"/>
      <c r="J57" s="6">
        <v>0.09</v>
      </c>
      <c r="K57" s="3">
        <v>0.05</v>
      </c>
      <c r="L57" s="6">
        <v>1.17</v>
      </c>
      <c r="M57" s="26">
        <v>2.65</v>
      </c>
      <c r="N57" s="6">
        <f t="shared" si="0"/>
        <v>5.649999999999999</v>
      </c>
      <c r="O57" s="3">
        <v>1.87</v>
      </c>
      <c r="P57" s="3">
        <v>1.61</v>
      </c>
      <c r="Q57" s="3">
        <v>0.73</v>
      </c>
      <c r="R57" s="6">
        <v>0.35</v>
      </c>
      <c r="S57" s="3">
        <v>0.59</v>
      </c>
      <c r="T57" s="3">
        <v>0.39</v>
      </c>
      <c r="U57" s="5">
        <v>0.11</v>
      </c>
      <c r="V57" s="6">
        <v>1.25</v>
      </c>
    </row>
    <row r="58" spans="1:22" ht="12.75" customHeight="1">
      <c r="A58" s="17">
        <f t="shared" si="1"/>
        <v>52</v>
      </c>
      <c r="B58" s="18" t="s">
        <v>52</v>
      </c>
      <c r="C58" s="21">
        <v>11.43</v>
      </c>
      <c r="D58" s="1">
        <v>0.73</v>
      </c>
      <c r="E58" s="6"/>
      <c r="F58" s="3"/>
      <c r="G58" s="3"/>
      <c r="H58" s="6"/>
      <c r="I58" s="6"/>
      <c r="J58" s="6">
        <v>0.11</v>
      </c>
      <c r="K58" s="3">
        <v>0.05</v>
      </c>
      <c r="L58" s="6">
        <v>1.15</v>
      </c>
      <c r="M58" s="26">
        <v>2.65</v>
      </c>
      <c r="N58" s="6">
        <f t="shared" si="0"/>
        <v>5.489999999999998</v>
      </c>
      <c r="O58" s="3">
        <v>2.43</v>
      </c>
      <c r="P58" s="3">
        <v>1.32</v>
      </c>
      <c r="Q58" s="3">
        <v>0.57</v>
      </c>
      <c r="R58" s="6">
        <v>0.35</v>
      </c>
      <c r="S58" s="3">
        <v>0.43</v>
      </c>
      <c r="T58" s="3">
        <v>0.29</v>
      </c>
      <c r="U58" s="5">
        <v>0.1</v>
      </c>
      <c r="V58" s="6">
        <v>1.25</v>
      </c>
    </row>
    <row r="59" spans="1:22" ht="12.75">
      <c r="A59" s="17">
        <f t="shared" si="1"/>
        <v>53</v>
      </c>
      <c r="B59" s="18" t="s">
        <v>53</v>
      </c>
      <c r="C59" s="21">
        <v>13.16</v>
      </c>
      <c r="D59" s="1">
        <v>0.38</v>
      </c>
      <c r="E59" s="6"/>
      <c r="F59" s="3">
        <v>2.76</v>
      </c>
      <c r="G59" s="3">
        <v>0.04</v>
      </c>
      <c r="H59" s="6"/>
      <c r="I59" s="6">
        <v>0.01</v>
      </c>
      <c r="J59" s="6">
        <v>0.05</v>
      </c>
      <c r="K59" s="3">
        <v>0.05</v>
      </c>
      <c r="L59" s="6">
        <v>1.33</v>
      </c>
      <c r="M59" s="26">
        <v>2.65</v>
      </c>
      <c r="N59" s="6">
        <f t="shared" si="0"/>
        <v>4.639999999999999</v>
      </c>
      <c r="O59" s="3">
        <v>1.26</v>
      </c>
      <c r="P59" s="5">
        <v>1.4</v>
      </c>
      <c r="Q59" s="3">
        <v>0.55</v>
      </c>
      <c r="R59" s="6">
        <v>0.35</v>
      </c>
      <c r="S59" s="3">
        <v>0.63</v>
      </c>
      <c r="T59" s="3">
        <v>0.41</v>
      </c>
      <c r="U59" s="5">
        <v>0.04</v>
      </c>
      <c r="V59" s="6">
        <v>1.25</v>
      </c>
    </row>
    <row r="60" spans="1:22" ht="12.75">
      <c r="A60" s="17">
        <f t="shared" si="1"/>
        <v>54</v>
      </c>
      <c r="B60" s="18" t="s">
        <v>82</v>
      </c>
      <c r="C60" s="21">
        <v>13.4</v>
      </c>
      <c r="D60" s="1">
        <v>0.3</v>
      </c>
      <c r="E60" s="6"/>
      <c r="F60" s="3">
        <v>2.41</v>
      </c>
      <c r="G60" s="3">
        <v>0.04</v>
      </c>
      <c r="H60" s="6"/>
      <c r="I60" s="6">
        <v>0.01</v>
      </c>
      <c r="J60" s="6">
        <v>0.07</v>
      </c>
      <c r="K60" s="3">
        <v>0.05</v>
      </c>
      <c r="L60" s="6">
        <v>1.35</v>
      </c>
      <c r="M60" s="26">
        <v>2.65</v>
      </c>
      <c r="N60" s="6">
        <f t="shared" si="0"/>
        <v>5.27</v>
      </c>
      <c r="O60" s="3">
        <v>1.45</v>
      </c>
      <c r="P60" s="3">
        <v>1.61</v>
      </c>
      <c r="Q60" s="3">
        <v>0.63</v>
      </c>
      <c r="R60" s="6">
        <v>0.35</v>
      </c>
      <c r="S60" s="3">
        <v>0.72</v>
      </c>
      <c r="T60" s="3">
        <v>0.46</v>
      </c>
      <c r="U60" s="5">
        <v>0.05</v>
      </c>
      <c r="V60" s="6">
        <v>1.25</v>
      </c>
    </row>
    <row r="61" spans="1:22" ht="12.75">
      <c r="A61" s="17">
        <f t="shared" si="1"/>
        <v>55</v>
      </c>
      <c r="B61" s="18" t="s">
        <v>54</v>
      </c>
      <c r="C61" s="21">
        <v>17.22</v>
      </c>
      <c r="D61" s="1">
        <v>0.51</v>
      </c>
      <c r="E61" s="6">
        <v>0.22</v>
      </c>
      <c r="F61" s="3">
        <v>2.98</v>
      </c>
      <c r="G61" s="3">
        <v>0.15</v>
      </c>
      <c r="H61" s="6">
        <v>0.76</v>
      </c>
      <c r="I61" s="6">
        <v>0.04</v>
      </c>
      <c r="J61" s="6">
        <v>0.11</v>
      </c>
      <c r="K61" s="3">
        <v>0.05</v>
      </c>
      <c r="L61" s="6">
        <v>1.74</v>
      </c>
      <c r="M61" s="26">
        <v>2.65</v>
      </c>
      <c r="N61" s="6">
        <f t="shared" si="0"/>
        <v>6.759999999999998</v>
      </c>
      <c r="O61" s="3">
        <v>2.37</v>
      </c>
      <c r="P61" s="3">
        <v>1.08</v>
      </c>
      <c r="Q61" s="3">
        <v>0.78</v>
      </c>
      <c r="R61" s="6">
        <v>0.35</v>
      </c>
      <c r="S61" s="3">
        <v>1.22</v>
      </c>
      <c r="T61" s="5">
        <v>0.8</v>
      </c>
      <c r="U61" s="5">
        <v>0.16</v>
      </c>
      <c r="V61" s="6">
        <v>1.25</v>
      </c>
    </row>
    <row r="62" spans="1:22" ht="12.75" customHeight="1">
      <c r="A62" s="17">
        <f t="shared" si="1"/>
        <v>56</v>
      </c>
      <c r="B62" s="18" t="s">
        <v>55</v>
      </c>
      <c r="C62" s="21">
        <v>18.15</v>
      </c>
      <c r="D62" s="1">
        <v>1.17</v>
      </c>
      <c r="E62" s="6">
        <v>0.52</v>
      </c>
      <c r="F62" s="3">
        <v>1.38</v>
      </c>
      <c r="G62" s="3">
        <v>0.07</v>
      </c>
      <c r="H62" s="6">
        <v>0.35</v>
      </c>
      <c r="I62" s="6">
        <v>0.02</v>
      </c>
      <c r="J62" s="6">
        <v>0.11</v>
      </c>
      <c r="K62" s="3">
        <v>0.05</v>
      </c>
      <c r="L62" s="6">
        <v>1.83</v>
      </c>
      <c r="M62" s="26">
        <v>2.65</v>
      </c>
      <c r="N62" s="6">
        <f t="shared" si="0"/>
        <v>8.749999999999998</v>
      </c>
      <c r="O62" s="3">
        <v>3.33</v>
      </c>
      <c r="P62" s="3">
        <v>2.28</v>
      </c>
      <c r="Q62" s="3">
        <v>0.38</v>
      </c>
      <c r="R62" s="6">
        <v>0.35</v>
      </c>
      <c r="S62" s="5">
        <v>1.3</v>
      </c>
      <c r="T62" s="3">
        <v>0.86</v>
      </c>
      <c r="U62" s="5">
        <v>0.25</v>
      </c>
      <c r="V62" s="6">
        <v>1.25</v>
      </c>
    </row>
    <row r="63" spans="1:22" ht="12.75">
      <c r="A63" s="17">
        <f t="shared" si="1"/>
        <v>57</v>
      </c>
      <c r="B63" s="18" t="s">
        <v>56</v>
      </c>
      <c r="C63" s="21">
        <v>17.06</v>
      </c>
      <c r="D63" s="1">
        <v>0.89</v>
      </c>
      <c r="E63" s="6">
        <v>0.38</v>
      </c>
      <c r="F63" s="3">
        <v>1.36</v>
      </c>
      <c r="G63" s="3">
        <v>0.07</v>
      </c>
      <c r="H63" s="6">
        <v>0.35</v>
      </c>
      <c r="I63" s="6">
        <v>0.02</v>
      </c>
      <c r="J63" s="6">
        <v>0.11</v>
      </c>
      <c r="K63" s="3">
        <v>0.05</v>
      </c>
      <c r="L63" s="6">
        <v>1.72</v>
      </c>
      <c r="M63" s="26">
        <v>2.65</v>
      </c>
      <c r="N63" s="6">
        <f t="shared" si="0"/>
        <v>8.209999999999997</v>
      </c>
      <c r="O63" s="3">
        <v>2.95</v>
      </c>
      <c r="P63" s="3">
        <v>2.15</v>
      </c>
      <c r="Q63" s="3">
        <v>0.35</v>
      </c>
      <c r="R63" s="6">
        <v>0.35</v>
      </c>
      <c r="S63" s="5">
        <v>1.3</v>
      </c>
      <c r="T63" s="5">
        <v>0.86</v>
      </c>
      <c r="U63" s="5">
        <v>0.25</v>
      </c>
      <c r="V63" s="6">
        <v>1.25</v>
      </c>
    </row>
    <row r="64" spans="1:22" ht="12.75">
      <c r="A64" s="17">
        <f t="shared" si="1"/>
        <v>58</v>
      </c>
      <c r="B64" s="18" t="s">
        <v>57</v>
      </c>
      <c r="C64" s="21">
        <v>11.51</v>
      </c>
      <c r="D64" s="1">
        <v>1.05</v>
      </c>
      <c r="E64" s="6">
        <v>0.45</v>
      </c>
      <c r="F64" s="3"/>
      <c r="G64" s="3"/>
      <c r="H64" s="6"/>
      <c r="I64" s="6"/>
      <c r="J64" s="6">
        <v>0.08</v>
      </c>
      <c r="K64" s="3">
        <v>0.05</v>
      </c>
      <c r="L64" s="6">
        <v>1.16</v>
      </c>
      <c r="M64" s="26">
        <v>2.12</v>
      </c>
      <c r="N64" s="6">
        <f t="shared" si="0"/>
        <v>5.349999999999999</v>
      </c>
      <c r="O64" s="3">
        <v>2.32</v>
      </c>
      <c r="P64" s="3">
        <v>1.03</v>
      </c>
      <c r="Q64" s="3"/>
      <c r="R64" s="6">
        <v>0.35</v>
      </c>
      <c r="S64" s="3">
        <v>0.91</v>
      </c>
      <c r="T64" s="3">
        <v>0.59</v>
      </c>
      <c r="U64" s="5">
        <v>0.15</v>
      </c>
      <c r="V64" s="6">
        <v>1.25</v>
      </c>
    </row>
    <row r="65" spans="1:22" ht="12.75" customHeight="1">
      <c r="A65" s="17">
        <f t="shared" si="1"/>
        <v>59</v>
      </c>
      <c r="B65" s="18" t="s">
        <v>58</v>
      </c>
      <c r="C65" s="21">
        <v>11.49</v>
      </c>
      <c r="D65" s="1">
        <v>1.05</v>
      </c>
      <c r="E65" s="6">
        <v>0.45</v>
      </c>
      <c r="F65" s="3"/>
      <c r="G65" s="3"/>
      <c r="H65" s="6"/>
      <c r="I65" s="6"/>
      <c r="J65" s="6">
        <v>0.07</v>
      </c>
      <c r="K65" s="3">
        <v>0.05</v>
      </c>
      <c r="L65" s="6">
        <v>1.16</v>
      </c>
      <c r="M65" s="26">
        <v>2.12</v>
      </c>
      <c r="N65" s="6">
        <f t="shared" si="0"/>
        <v>5.339999999999999</v>
      </c>
      <c r="O65" s="5">
        <v>2.11</v>
      </c>
      <c r="P65" s="3">
        <v>1.26</v>
      </c>
      <c r="Q65" s="3"/>
      <c r="R65" s="6">
        <v>0.35</v>
      </c>
      <c r="S65" s="5">
        <v>0.9</v>
      </c>
      <c r="T65" s="3">
        <v>0.59</v>
      </c>
      <c r="U65" s="5">
        <v>0.13</v>
      </c>
      <c r="V65" s="6">
        <v>1.25</v>
      </c>
    </row>
    <row r="66" spans="1:22" ht="12.75">
      <c r="A66" s="17">
        <f t="shared" si="1"/>
        <v>60</v>
      </c>
      <c r="B66" s="18" t="s">
        <v>59</v>
      </c>
      <c r="C66" s="21">
        <v>11.51</v>
      </c>
      <c r="D66" s="1">
        <v>1.52</v>
      </c>
      <c r="E66" s="6">
        <v>0.65</v>
      </c>
      <c r="F66" s="3"/>
      <c r="G66" s="3"/>
      <c r="H66" s="6"/>
      <c r="I66" s="6"/>
      <c r="J66" s="6">
        <v>0.08</v>
      </c>
      <c r="K66" s="3">
        <v>0.05</v>
      </c>
      <c r="L66" s="6">
        <v>1.16</v>
      </c>
      <c r="M66" s="26">
        <v>2.12</v>
      </c>
      <c r="N66" s="6">
        <f t="shared" si="0"/>
        <v>4.679999999999999</v>
      </c>
      <c r="O66" s="3">
        <v>1.64</v>
      </c>
      <c r="P66" s="3">
        <v>1.06</v>
      </c>
      <c r="Q66" s="3"/>
      <c r="R66" s="6">
        <v>0.35</v>
      </c>
      <c r="S66" s="3">
        <v>0.89</v>
      </c>
      <c r="T66" s="3">
        <v>0.59</v>
      </c>
      <c r="U66" s="5">
        <v>0.15</v>
      </c>
      <c r="V66" s="6">
        <v>1.25</v>
      </c>
    </row>
    <row r="67" spans="1:22" ht="12.75">
      <c r="A67" s="17">
        <f t="shared" si="1"/>
        <v>61</v>
      </c>
      <c r="B67" s="18" t="s">
        <v>60</v>
      </c>
      <c r="C67" s="21">
        <v>17.66</v>
      </c>
      <c r="D67" s="1">
        <v>0.9</v>
      </c>
      <c r="E67" s="6">
        <v>0.38</v>
      </c>
      <c r="F67" s="3">
        <v>1.38</v>
      </c>
      <c r="G67" s="3">
        <v>0.07</v>
      </c>
      <c r="H67" s="6">
        <v>0.35</v>
      </c>
      <c r="I67" s="6">
        <v>0.02</v>
      </c>
      <c r="J67" s="6">
        <v>0.11</v>
      </c>
      <c r="K67" s="3">
        <v>0.05</v>
      </c>
      <c r="L67" s="6">
        <v>1.78</v>
      </c>
      <c r="M67" s="10">
        <v>2.65</v>
      </c>
      <c r="N67" s="6">
        <f t="shared" si="0"/>
        <v>8.720000000000004</v>
      </c>
      <c r="O67" s="3">
        <v>3.35</v>
      </c>
      <c r="P67" s="3">
        <v>2.14</v>
      </c>
      <c r="Q67" s="3">
        <v>0.53</v>
      </c>
      <c r="R67" s="6">
        <v>0.35</v>
      </c>
      <c r="S67" s="5">
        <v>1.3</v>
      </c>
      <c r="T67" s="3">
        <v>0.86</v>
      </c>
      <c r="U67" s="5">
        <v>0.19</v>
      </c>
      <c r="V67" s="6">
        <v>1.25</v>
      </c>
    </row>
    <row r="68" spans="1:22" ht="12.75">
      <c r="A68" s="17">
        <f t="shared" si="1"/>
        <v>62</v>
      </c>
      <c r="B68" s="18" t="s">
        <v>61</v>
      </c>
      <c r="C68" s="21">
        <v>17.57</v>
      </c>
      <c r="D68" s="1">
        <v>0.53</v>
      </c>
      <c r="E68" s="6">
        <v>0.23</v>
      </c>
      <c r="F68" s="5">
        <v>3.15</v>
      </c>
      <c r="G68" s="3">
        <v>0.16</v>
      </c>
      <c r="H68" s="6"/>
      <c r="I68" s="6">
        <v>0.04</v>
      </c>
      <c r="J68" s="6">
        <v>0.11</v>
      </c>
      <c r="K68" s="3">
        <v>0.05</v>
      </c>
      <c r="L68" s="6">
        <v>1.77</v>
      </c>
      <c r="M68" s="10">
        <v>2.65</v>
      </c>
      <c r="N68" s="6">
        <f t="shared" si="0"/>
        <v>7.629999999999999</v>
      </c>
      <c r="O68" s="5">
        <v>2.6</v>
      </c>
      <c r="P68" s="3">
        <v>1.16</v>
      </c>
      <c r="Q68" s="5">
        <v>0.87</v>
      </c>
      <c r="R68" s="6">
        <v>0.35</v>
      </c>
      <c r="S68" s="3">
        <v>1.53</v>
      </c>
      <c r="T68" s="3">
        <v>1.02</v>
      </c>
      <c r="U68" s="5">
        <v>0.1</v>
      </c>
      <c r="V68" s="6">
        <v>1.25</v>
      </c>
    </row>
    <row r="69" spans="1:22" ht="12.75">
      <c r="A69" s="17">
        <f t="shared" si="1"/>
        <v>63</v>
      </c>
      <c r="B69" s="18" t="s">
        <v>62</v>
      </c>
      <c r="C69" s="21">
        <v>17.39</v>
      </c>
      <c r="D69" s="1">
        <v>0.51</v>
      </c>
      <c r="E69" s="6">
        <v>0.22</v>
      </c>
      <c r="F69" s="3">
        <v>3.01</v>
      </c>
      <c r="G69" s="3">
        <v>0.15</v>
      </c>
      <c r="H69" s="6">
        <v>0.77</v>
      </c>
      <c r="I69" s="6">
        <v>0.04</v>
      </c>
      <c r="J69" s="6">
        <v>0.11</v>
      </c>
      <c r="K69" s="3">
        <v>0.05</v>
      </c>
      <c r="L69" s="6">
        <v>1.76</v>
      </c>
      <c r="M69" s="10">
        <v>2.65</v>
      </c>
      <c r="N69" s="6">
        <f t="shared" si="0"/>
        <v>6.870000000000001</v>
      </c>
      <c r="O69" s="3">
        <v>2.08</v>
      </c>
      <c r="P69" s="3">
        <v>1.28</v>
      </c>
      <c r="Q69" s="3">
        <v>0.96</v>
      </c>
      <c r="R69" s="6">
        <v>0.35</v>
      </c>
      <c r="S69" s="3">
        <v>1.22</v>
      </c>
      <c r="T69" s="5">
        <v>0.8</v>
      </c>
      <c r="U69" s="5">
        <v>0.18</v>
      </c>
      <c r="V69" s="6">
        <v>1.25</v>
      </c>
    </row>
    <row r="70" spans="1:22" ht="12.75">
      <c r="A70" s="17">
        <f t="shared" si="1"/>
        <v>64</v>
      </c>
      <c r="B70" s="18" t="s">
        <v>63</v>
      </c>
      <c r="C70" s="22">
        <v>16.95</v>
      </c>
      <c r="D70" s="1">
        <v>0.5</v>
      </c>
      <c r="E70" s="6">
        <v>0.21</v>
      </c>
      <c r="F70" s="3">
        <v>2.94</v>
      </c>
      <c r="G70" s="3">
        <v>0.15</v>
      </c>
      <c r="H70" s="6">
        <v>0.75</v>
      </c>
      <c r="I70" s="6">
        <v>0.04</v>
      </c>
      <c r="J70" s="6">
        <v>0.11</v>
      </c>
      <c r="K70" s="3">
        <v>0.05</v>
      </c>
      <c r="L70" s="6">
        <v>1.71</v>
      </c>
      <c r="M70" s="10">
        <v>2.65</v>
      </c>
      <c r="N70" s="6">
        <f t="shared" si="0"/>
        <v>6.589999999999998</v>
      </c>
      <c r="O70" s="3">
        <v>2.26</v>
      </c>
      <c r="P70" s="3">
        <v>1.04</v>
      </c>
      <c r="Q70" s="3">
        <v>0.77</v>
      </c>
      <c r="R70" s="6">
        <v>0.35</v>
      </c>
      <c r="S70" s="3">
        <v>1.22</v>
      </c>
      <c r="T70" s="5">
        <v>0.8</v>
      </c>
      <c r="U70" s="5">
        <v>0.15</v>
      </c>
      <c r="V70" s="6">
        <v>1.25</v>
      </c>
    </row>
    <row r="71" spans="1:22" ht="12.75" customHeight="1">
      <c r="A71" s="17">
        <f t="shared" si="1"/>
        <v>65</v>
      </c>
      <c r="B71" s="18" t="s">
        <v>64</v>
      </c>
      <c r="C71" s="21">
        <v>17.72</v>
      </c>
      <c r="D71" s="1">
        <v>0.67</v>
      </c>
      <c r="E71" s="6">
        <v>0.29</v>
      </c>
      <c r="F71" s="3">
        <v>2.97</v>
      </c>
      <c r="G71" s="3">
        <v>0.14</v>
      </c>
      <c r="H71" s="6"/>
      <c r="I71" s="6">
        <v>0.04</v>
      </c>
      <c r="J71" s="6">
        <v>0.04</v>
      </c>
      <c r="K71" s="3">
        <v>0.05</v>
      </c>
      <c r="L71" s="6">
        <v>1.79</v>
      </c>
      <c r="M71" s="10">
        <v>2.65</v>
      </c>
      <c r="N71" s="6">
        <f t="shared" si="0"/>
        <v>7.8299999999999965</v>
      </c>
      <c r="O71" s="3">
        <v>2.28</v>
      </c>
      <c r="P71" s="3">
        <v>1.76</v>
      </c>
      <c r="Q71" s="3">
        <v>0.72</v>
      </c>
      <c r="R71" s="6">
        <v>0.35</v>
      </c>
      <c r="S71" s="3">
        <v>1.53</v>
      </c>
      <c r="T71" s="3">
        <v>1.03</v>
      </c>
      <c r="U71" s="5">
        <v>0.16</v>
      </c>
      <c r="V71" s="6">
        <v>1.25</v>
      </c>
    </row>
    <row r="72" spans="1:22" ht="12.75" customHeight="1">
      <c r="A72" s="17">
        <f t="shared" si="1"/>
        <v>66</v>
      </c>
      <c r="B72" s="18" t="s">
        <v>98</v>
      </c>
      <c r="C72" s="21">
        <v>11.49</v>
      </c>
      <c r="D72" s="1">
        <v>1.51</v>
      </c>
      <c r="E72" s="6">
        <v>0.64</v>
      </c>
      <c r="F72" s="3"/>
      <c r="G72" s="3"/>
      <c r="H72" s="6"/>
      <c r="I72" s="6"/>
      <c r="J72" s="6">
        <v>0.08</v>
      </c>
      <c r="K72" s="3">
        <v>0.05</v>
      </c>
      <c r="L72" s="6">
        <v>1.16</v>
      </c>
      <c r="M72" s="27">
        <v>2.12</v>
      </c>
      <c r="N72" s="6">
        <f aca="true" t="shared" si="2" ref="N72:N86">C72-D72-E72-F72-G72-H72-I72-J72-K72-L72-M72-V72</f>
        <v>4.679999999999999</v>
      </c>
      <c r="O72" s="5">
        <v>1.9</v>
      </c>
      <c r="P72" s="5">
        <v>1</v>
      </c>
      <c r="Q72" s="3"/>
      <c r="R72" s="6">
        <v>0.35</v>
      </c>
      <c r="S72" s="3">
        <v>0.76</v>
      </c>
      <c r="T72" s="3">
        <v>0.51</v>
      </c>
      <c r="U72" s="5">
        <v>0.16</v>
      </c>
      <c r="V72" s="6">
        <v>1.25</v>
      </c>
    </row>
    <row r="73" spans="1:22" ht="12.75">
      <c r="A73" s="17">
        <f>A72+1</f>
        <v>67</v>
      </c>
      <c r="B73" s="18" t="s">
        <v>65</v>
      </c>
      <c r="C73" s="21">
        <v>11.59</v>
      </c>
      <c r="D73" s="1">
        <v>1.51</v>
      </c>
      <c r="E73" s="6">
        <v>0.64</v>
      </c>
      <c r="F73" s="3"/>
      <c r="G73" s="3"/>
      <c r="H73" s="6"/>
      <c r="I73" s="6"/>
      <c r="J73" s="6">
        <v>0.11</v>
      </c>
      <c r="K73" s="3">
        <v>0.05</v>
      </c>
      <c r="L73" s="6">
        <v>1.17</v>
      </c>
      <c r="M73" s="26">
        <v>2.12</v>
      </c>
      <c r="N73" s="6">
        <f t="shared" si="2"/>
        <v>4.739999999999999</v>
      </c>
      <c r="O73" s="3">
        <v>1.94</v>
      </c>
      <c r="P73" s="3">
        <v>0.99</v>
      </c>
      <c r="Q73" s="3"/>
      <c r="R73" s="6">
        <v>0.35</v>
      </c>
      <c r="S73" s="3">
        <v>0.81</v>
      </c>
      <c r="T73" s="3">
        <v>0.52</v>
      </c>
      <c r="U73" s="5">
        <v>0.13</v>
      </c>
      <c r="V73" s="6">
        <v>1.25</v>
      </c>
    </row>
    <row r="74" spans="1:22" ht="12.75" customHeight="1">
      <c r="A74" s="17">
        <f aca="true" t="shared" si="3" ref="A74:A86">A73+1</f>
        <v>68</v>
      </c>
      <c r="B74" s="18" t="s">
        <v>66</v>
      </c>
      <c r="C74" s="21">
        <v>11.55</v>
      </c>
      <c r="D74" s="1">
        <v>1.52</v>
      </c>
      <c r="E74" s="6">
        <v>0.65</v>
      </c>
      <c r="F74" s="3"/>
      <c r="G74" s="3"/>
      <c r="H74" s="6"/>
      <c r="I74" s="6"/>
      <c r="J74" s="6">
        <v>0.11</v>
      </c>
      <c r="K74" s="3">
        <v>0.05</v>
      </c>
      <c r="L74" s="6">
        <v>1.17</v>
      </c>
      <c r="M74" s="26">
        <v>2.12</v>
      </c>
      <c r="N74" s="6">
        <f t="shared" si="2"/>
        <v>4.680000000000001</v>
      </c>
      <c r="O74" s="3">
        <v>1.64</v>
      </c>
      <c r="P74" s="3">
        <v>1.06</v>
      </c>
      <c r="Q74" s="3"/>
      <c r="R74" s="6">
        <v>0.35</v>
      </c>
      <c r="S74" s="3">
        <v>0.89</v>
      </c>
      <c r="T74" s="5">
        <v>0.6</v>
      </c>
      <c r="U74" s="5">
        <v>0.14</v>
      </c>
      <c r="V74" s="6">
        <v>1.25</v>
      </c>
    </row>
    <row r="75" spans="1:22" ht="12.75">
      <c r="A75" s="17">
        <f t="shared" si="3"/>
        <v>69</v>
      </c>
      <c r="B75" s="18" t="s">
        <v>67</v>
      </c>
      <c r="C75" s="21">
        <v>18.01</v>
      </c>
      <c r="D75" s="1">
        <v>0.57</v>
      </c>
      <c r="E75" s="6">
        <v>0.24</v>
      </c>
      <c r="F75" s="3">
        <v>3.13</v>
      </c>
      <c r="G75" s="3">
        <v>0.16</v>
      </c>
      <c r="H75" s="6">
        <v>0.79</v>
      </c>
      <c r="I75" s="6">
        <v>0.04</v>
      </c>
      <c r="J75" s="6">
        <v>0.05</v>
      </c>
      <c r="K75" s="3">
        <v>0.05</v>
      </c>
      <c r="L75" s="6">
        <v>1.82</v>
      </c>
      <c r="M75" s="26">
        <v>2.65</v>
      </c>
      <c r="N75" s="6">
        <f t="shared" si="2"/>
        <v>7.260000000000003</v>
      </c>
      <c r="O75" s="3">
        <v>2.42</v>
      </c>
      <c r="P75" s="3">
        <v>1.09</v>
      </c>
      <c r="Q75" s="3">
        <v>0.65</v>
      </c>
      <c r="R75" s="6">
        <v>0.35</v>
      </c>
      <c r="S75" s="5">
        <v>1.52</v>
      </c>
      <c r="T75" s="5">
        <v>1</v>
      </c>
      <c r="U75" s="5">
        <v>0.23</v>
      </c>
      <c r="V75" s="6">
        <v>1.25</v>
      </c>
    </row>
    <row r="76" spans="1:22" ht="12.75">
      <c r="A76" s="17">
        <f t="shared" si="3"/>
        <v>70</v>
      </c>
      <c r="B76" s="18" t="s">
        <v>68</v>
      </c>
      <c r="C76" s="21">
        <v>14.2</v>
      </c>
      <c r="D76" s="1">
        <v>0.77</v>
      </c>
      <c r="E76" s="6">
        <v>0.33</v>
      </c>
      <c r="F76" s="3"/>
      <c r="G76" s="3"/>
      <c r="H76" s="6"/>
      <c r="I76" s="6"/>
      <c r="J76" s="6">
        <v>0.1</v>
      </c>
      <c r="K76" s="3">
        <v>0.05</v>
      </c>
      <c r="L76" s="6">
        <v>1.43</v>
      </c>
      <c r="M76" s="26">
        <v>2.65</v>
      </c>
      <c r="N76" s="6">
        <f t="shared" si="2"/>
        <v>7.619999999999999</v>
      </c>
      <c r="O76" s="3">
        <v>2.77</v>
      </c>
      <c r="P76" s="3">
        <v>1.23</v>
      </c>
      <c r="Q76" s="3">
        <v>0.78</v>
      </c>
      <c r="R76" s="6">
        <v>0.35</v>
      </c>
      <c r="S76" s="3">
        <v>1.35</v>
      </c>
      <c r="T76" s="3">
        <v>0.91</v>
      </c>
      <c r="U76" s="5">
        <v>0.23</v>
      </c>
      <c r="V76" s="6">
        <v>1.25</v>
      </c>
    </row>
    <row r="77" spans="1:22" ht="12.75">
      <c r="A77" s="17">
        <f t="shared" si="3"/>
        <v>71</v>
      </c>
      <c r="B77" s="18" t="s">
        <v>69</v>
      </c>
      <c r="C77" s="21">
        <v>10.15</v>
      </c>
      <c r="D77" s="1">
        <v>0.76</v>
      </c>
      <c r="E77" s="6"/>
      <c r="F77" s="3"/>
      <c r="G77" s="3"/>
      <c r="H77" s="6"/>
      <c r="I77" s="6"/>
      <c r="J77" s="6">
        <v>0.18</v>
      </c>
      <c r="K77" s="3">
        <v>0.05</v>
      </c>
      <c r="L77" s="6">
        <v>1.03</v>
      </c>
      <c r="M77" s="26">
        <v>3.12</v>
      </c>
      <c r="N77" s="6">
        <f t="shared" si="2"/>
        <v>3.7600000000000007</v>
      </c>
      <c r="O77" s="3">
        <v>2.08</v>
      </c>
      <c r="P77" s="3">
        <v>0.67</v>
      </c>
      <c r="Q77" s="3"/>
      <c r="R77" s="6">
        <v>0.35</v>
      </c>
      <c r="S77" s="3">
        <v>0.29</v>
      </c>
      <c r="T77" s="5">
        <v>0.2</v>
      </c>
      <c r="U77" s="5">
        <v>0.17</v>
      </c>
      <c r="V77" s="6">
        <v>1.25</v>
      </c>
    </row>
    <row r="78" spans="1:22" ht="12.75" customHeight="1">
      <c r="A78" s="17">
        <f t="shared" si="3"/>
        <v>72</v>
      </c>
      <c r="B78" s="18" t="s">
        <v>70</v>
      </c>
      <c r="C78" s="21">
        <v>17.5</v>
      </c>
      <c r="D78" s="1">
        <v>0.41</v>
      </c>
      <c r="E78" s="6">
        <v>0.18</v>
      </c>
      <c r="F78" s="3">
        <v>3.05</v>
      </c>
      <c r="G78" s="3">
        <v>0.15</v>
      </c>
      <c r="H78" s="6"/>
      <c r="I78" s="6">
        <v>0.04</v>
      </c>
      <c r="J78" s="6">
        <v>0.11</v>
      </c>
      <c r="K78" s="3">
        <v>0.05</v>
      </c>
      <c r="L78" s="6">
        <v>1.77</v>
      </c>
      <c r="M78" s="26">
        <v>2.65</v>
      </c>
      <c r="N78" s="6">
        <f t="shared" si="2"/>
        <v>7.84</v>
      </c>
      <c r="O78" s="3">
        <v>3.65</v>
      </c>
      <c r="P78" s="3">
        <v>1.03</v>
      </c>
      <c r="Q78" s="3">
        <v>0.66</v>
      </c>
      <c r="R78" s="6">
        <v>0.35</v>
      </c>
      <c r="S78" s="3">
        <v>1.23</v>
      </c>
      <c r="T78" s="3">
        <v>0.82</v>
      </c>
      <c r="U78" s="5">
        <v>0.1</v>
      </c>
      <c r="V78" s="6">
        <v>1.25</v>
      </c>
    </row>
    <row r="79" spans="1:22" ht="12.75">
      <c r="A79" s="17">
        <f t="shared" si="3"/>
        <v>73</v>
      </c>
      <c r="B79" s="18" t="s">
        <v>71</v>
      </c>
      <c r="C79" s="21">
        <v>9.45</v>
      </c>
      <c r="D79" s="1">
        <v>0.56</v>
      </c>
      <c r="E79" s="6"/>
      <c r="F79" s="3"/>
      <c r="G79" s="3"/>
      <c r="H79" s="6"/>
      <c r="I79" s="6"/>
      <c r="J79" s="6">
        <v>0.1</v>
      </c>
      <c r="K79" s="3">
        <v>0.05</v>
      </c>
      <c r="L79" s="6">
        <v>0.95</v>
      </c>
      <c r="M79" s="26">
        <v>2.12</v>
      </c>
      <c r="N79" s="6">
        <f t="shared" si="2"/>
        <v>4.419999999999998</v>
      </c>
      <c r="O79" s="3">
        <v>2.05</v>
      </c>
      <c r="P79" s="3">
        <v>0.75</v>
      </c>
      <c r="Q79" s="3"/>
      <c r="R79" s="6">
        <v>0.35</v>
      </c>
      <c r="S79" s="5">
        <v>0.7</v>
      </c>
      <c r="T79" s="3">
        <v>0.46</v>
      </c>
      <c r="U79" s="5">
        <v>0.11</v>
      </c>
      <c r="V79" s="6">
        <v>1.25</v>
      </c>
    </row>
    <row r="80" spans="1:22" ht="12.75">
      <c r="A80" s="17">
        <f t="shared" si="3"/>
        <v>74</v>
      </c>
      <c r="B80" s="18" t="s">
        <v>72</v>
      </c>
      <c r="C80" s="21">
        <v>9.44</v>
      </c>
      <c r="D80" s="1">
        <v>0.56</v>
      </c>
      <c r="E80" s="6"/>
      <c r="F80" s="3"/>
      <c r="G80" s="3"/>
      <c r="H80" s="6"/>
      <c r="I80" s="6"/>
      <c r="J80" s="6">
        <v>0.1</v>
      </c>
      <c r="K80" s="3">
        <v>0.05</v>
      </c>
      <c r="L80" s="6">
        <v>0.95</v>
      </c>
      <c r="M80" s="26">
        <v>2.12</v>
      </c>
      <c r="N80" s="6">
        <f t="shared" si="2"/>
        <v>4.409999999999998</v>
      </c>
      <c r="O80" s="5">
        <v>1.91</v>
      </c>
      <c r="P80" s="3">
        <v>0.83</v>
      </c>
      <c r="Q80" s="3"/>
      <c r="R80" s="6">
        <v>0.35</v>
      </c>
      <c r="S80" s="3">
        <v>0.72</v>
      </c>
      <c r="T80" s="3">
        <v>0.49</v>
      </c>
      <c r="U80" s="5">
        <v>0.11</v>
      </c>
      <c r="V80" s="6">
        <v>1.25</v>
      </c>
    </row>
    <row r="81" spans="1:22" ht="12.75" customHeight="1">
      <c r="A81" s="17">
        <f t="shared" si="3"/>
        <v>75</v>
      </c>
      <c r="B81" s="18" t="s">
        <v>73</v>
      </c>
      <c r="C81" s="21">
        <v>9.35</v>
      </c>
      <c r="D81" s="1">
        <v>0.56</v>
      </c>
      <c r="E81" s="6"/>
      <c r="F81" s="3"/>
      <c r="G81" s="3"/>
      <c r="H81" s="6"/>
      <c r="I81" s="6"/>
      <c r="J81" s="6">
        <v>0.07</v>
      </c>
      <c r="K81" s="3">
        <v>0.05</v>
      </c>
      <c r="L81" s="6">
        <v>0.94</v>
      </c>
      <c r="M81" s="26">
        <v>2.12</v>
      </c>
      <c r="N81" s="6">
        <f t="shared" si="2"/>
        <v>4.3599999999999985</v>
      </c>
      <c r="O81" s="3">
        <v>2.02</v>
      </c>
      <c r="P81" s="3">
        <v>0.78</v>
      </c>
      <c r="Q81" s="3"/>
      <c r="R81" s="6">
        <v>0.35</v>
      </c>
      <c r="S81" s="3">
        <v>0.66</v>
      </c>
      <c r="T81" s="3">
        <v>0.44</v>
      </c>
      <c r="U81" s="5">
        <v>0.11</v>
      </c>
      <c r="V81" s="6">
        <v>1.25</v>
      </c>
    </row>
    <row r="82" spans="1:22" ht="12.75">
      <c r="A82" s="17">
        <f t="shared" si="3"/>
        <v>76</v>
      </c>
      <c r="B82" s="18" t="s">
        <v>74</v>
      </c>
      <c r="C82" s="21">
        <v>12.5</v>
      </c>
      <c r="D82" s="1">
        <v>0.26</v>
      </c>
      <c r="E82" s="6"/>
      <c r="F82" s="3">
        <v>3.06</v>
      </c>
      <c r="G82" s="3">
        <v>0.05</v>
      </c>
      <c r="H82" s="6"/>
      <c r="I82" s="6">
        <v>0.01</v>
      </c>
      <c r="J82" s="6">
        <v>0.12</v>
      </c>
      <c r="K82" s="3">
        <v>0.05</v>
      </c>
      <c r="L82" s="6">
        <v>1.26</v>
      </c>
      <c r="M82" s="26">
        <v>2.65</v>
      </c>
      <c r="N82" s="6">
        <f t="shared" si="2"/>
        <v>3.789999999999999</v>
      </c>
      <c r="O82" s="3">
        <v>1.81</v>
      </c>
      <c r="P82" s="5">
        <v>0.6</v>
      </c>
      <c r="Q82" s="3">
        <v>0.38</v>
      </c>
      <c r="R82" s="6">
        <v>0.35</v>
      </c>
      <c r="S82" s="3">
        <v>0.36</v>
      </c>
      <c r="T82" s="3">
        <v>0.23</v>
      </c>
      <c r="U82" s="5">
        <v>0.06</v>
      </c>
      <c r="V82" s="6">
        <v>1.25</v>
      </c>
    </row>
    <row r="83" spans="1:22" ht="12.75" customHeight="1">
      <c r="A83" s="17">
        <f t="shared" si="3"/>
        <v>77</v>
      </c>
      <c r="B83" s="18" t="s">
        <v>75</v>
      </c>
      <c r="C83" s="21">
        <v>10.03</v>
      </c>
      <c r="D83" s="1">
        <v>2.3</v>
      </c>
      <c r="E83" s="6">
        <v>0.98</v>
      </c>
      <c r="F83" s="3"/>
      <c r="G83" s="3"/>
      <c r="H83" s="6"/>
      <c r="I83" s="6"/>
      <c r="J83" s="6">
        <v>0.09</v>
      </c>
      <c r="K83" s="3">
        <v>0.05</v>
      </c>
      <c r="L83" s="6">
        <v>1.01</v>
      </c>
      <c r="M83" s="26">
        <v>1.73</v>
      </c>
      <c r="N83" s="6">
        <f t="shared" si="2"/>
        <v>2.6200000000000006</v>
      </c>
      <c r="O83" s="3">
        <v>0.58</v>
      </c>
      <c r="P83" s="3">
        <v>0.72</v>
      </c>
      <c r="Q83" s="3">
        <v>0.16</v>
      </c>
      <c r="R83" s="6">
        <v>0.35</v>
      </c>
      <c r="S83" s="5">
        <v>0.48</v>
      </c>
      <c r="T83" s="5">
        <v>0.33</v>
      </c>
      <c r="U83" s="5"/>
      <c r="V83" s="6">
        <v>1.25</v>
      </c>
    </row>
    <row r="84" spans="1:22" ht="12.75">
      <c r="A84" s="29">
        <f t="shared" si="3"/>
        <v>78</v>
      </c>
      <c r="B84" s="18" t="s">
        <v>76</v>
      </c>
      <c r="C84" s="30">
        <v>9.68</v>
      </c>
      <c r="D84" s="31">
        <v>1.64</v>
      </c>
      <c r="E84" s="32">
        <v>0.7</v>
      </c>
      <c r="F84" s="34"/>
      <c r="G84" s="34"/>
      <c r="H84" s="32"/>
      <c r="I84" s="32"/>
      <c r="J84" s="32">
        <v>0.06</v>
      </c>
      <c r="K84" s="34">
        <v>0.05</v>
      </c>
      <c r="L84" s="32">
        <v>0.98</v>
      </c>
      <c r="M84" s="35">
        <v>1.73</v>
      </c>
      <c r="N84" s="32">
        <f t="shared" si="2"/>
        <v>3.2699999999999996</v>
      </c>
      <c r="O84" s="33">
        <v>0.9</v>
      </c>
      <c r="P84" s="34">
        <v>0.53</v>
      </c>
      <c r="Q84" s="34">
        <v>0.25</v>
      </c>
      <c r="R84" s="32">
        <v>0.35</v>
      </c>
      <c r="S84" s="33">
        <v>0.68</v>
      </c>
      <c r="T84" s="33">
        <v>0.45</v>
      </c>
      <c r="U84" s="33">
        <v>0.11</v>
      </c>
      <c r="V84" s="32">
        <v>1.25</v>
      </c>
    </row>
    <row r="85" spans="1:22" ht="12.75">
      <c r="A85" s="29">
        <f t="shared" si="3"/>
        <v>79</v>
      </c>
      <c r="B85" s="18" t="s">
        <v>104</v>
      </c>
      <c r="C85" s="10">
        <v>15.31</v>
      </c>
      <c r="D85" s="3">
        <v>0.66</v>
      </c>
      <c r="E85" s="3">
        <v>0.33</v>
      </c>
      <c r="F85" s="5">
        <v>3.5</v>
      </c>
      <c r="G85" s="3">
        <v>0.15</v>
      </c>
      <c r="H85" s="6"/>
      <c r="I85" s="6">
        <v>0.03</v>
      </c>
      <c r="J85" s="32">
        <v>0.06</v>
      </c>
      <c r="K85" s="34">
        <v>0.05</v>
      </c>
      <c r="L85" s="32"/>
      <c r="M85" s="35">
        <v>2.91</v>
      </c>
      <c r="N85" s="32">
        <f t="shared" si="2"/>
        <v>6.369999999999999</v>
      </c>
      <c r="O85" s="5">
        <v>1.9</v>
      </c>
      <c r="P85" s="5">
        <v>1.44</v>
      </c>
      <c r="Q85" s="5">
        <v>0.54</v>
      </c>
      <c r="R85" s="5">
        <v>0.35</v>
      </c>
      <c r="S85" s="5">
        <v>1.25</v>
      </c>
      <c r="T85" s="5">
        <v>0.5</v>
      </c>
      <c r="U85" s="5">
        <v>0.1</v>
      </c>
      <c r="V85" s="3">
        <v>1.25</v>
      </c>
    </row>
    <row r="86" spans="1:22" ht="12.75">
      <c r="A86" s="11">
        <f t="shared" si="3"/>
        <v>80</v>
      </c>
      <c r="B86" s="9" t="s">
        <v>105</v>
      </c>
      <c r="C86" s="10">
        <v>13.75</v>
      </c>
      <c r="D86" s="5">
        <v>2.5</v>
      </c>
      <c r="E86" s="3">
        <v>1.07</v>
      </c>
      <c r="F86" s="3"/>
      <c r="G86" s="3"/>
      <c r="H86" s="6"/>
      <c r="I86" s="6"/>
      <c r="J86" s="3"/>
      <c r="K86" s="3"/>
      <c r="L86" s="6"/>
      <c r="M86" s="21">
        <v>2.65</v>
      </c>
      <c r="N86" s="6">
        <f t="shared" si="2"/>
        <v>6.279999999999999</v>
      </c>
      <c r="O86" s="3"/>
      <c r="P86" s="3"/>
      <c r="Q86" s="3"/>
      <c r="R86" s="6"/>
      <c r="S86" s="3"/>
      <c r="T86" s="3"/>
      <c r="U86" s="3"/>
      <c r="V86" s="3">
        <v>1.25</v>
      </c>
    </row>
  </sheetData>
  <sheetProtection/>
  <mergeCells count="19">
    <mergeCell ref="A2:V2"/>
    <mergeCell ref="A1:V1"/>
    <mergeCell ref="I4:I5"/>
    <mergeCell ref="O3:U4"/>
    <mergeCell ref="V3:V5"/>
    <mergeCell ref="A3:A5"/>
    <mergeCell ref="B3:B5"/>
    <mergeCell ref="C3:C5"/>
    <mergeCell ref="D3:L3"/>
    <mergeCell ref="M3:M5"/>
    <mergeCell ref="N3:N5"/>
    <mergeCell ref="H4:H5"/>
    <mergeCell ref="J4:J5"/>
    <mergeCell ref="K4:K5"/>
    <mergeCell ref="L4:L5"/>
    <mergeCell ref="D4:D5"/>
    <mergeCell ref="E4:E5"/>
    <mergeCell ref="F4:F5"/>
    <mergeCell ref="G4:G5"/>
  </mergeCells>
  <printOptions/>
  <pageMargins left="0.2362204724409449" right="0.2362204724409449" top="0" bottom="0" header="0" footer="0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2015-03-24T09:22:46Z</cp:lastPrinted>
  <dcterms:created xsi:type="dcterms:W3CDTF">1996-10-08T23:32:33Z</dcterms:created>
  <dcterms:modified xsi:type="dcterms:W3CDTF">2015-03-30T11:20:45Z</dcterms:modified>
  <cp:category/>
  <cp:version/>
  <cp:contentType/>
  <cp:contentStatus/>
</cp:coreProperties>
</file>